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3.50.21\FileShare\総務課-共通\病総務-用度\契約関係【機密性３】\R08.3契約分\R08 臨床検査試薬等単価契約\5 起案資料（契約書含む）\26-16 生化学検査\26-16_HP\"/>
    </mc:Choice>
  </mc:AlternateContent>
  <xr:revisionPtr revIDLastSave="0" documentId="13_ncr:1_{89EE9A1D-6EF9-4F37-9A0E-B958EF8D87BE}" xr6:coauthVersionLast="36" xr6:coauthVersionMax="47" xr10:uidLastSave="{00000000-0000-0000-0000-000000000000}"/>
  <bookViews>
    <workbookView xWindow="0" yWindow="0" windowWidth="28800" windowHeight="12285" tabRatio="573" xr2:uid="{00000000-000D-0000-FFFF-FFFF00000000}"/>
  </bookViews>
  <sheets>
    <sheet name="生化学" sheetId="28" r:id="rId1"/>
  </sheets>
  <definedNames>
    <definedName name="_xlnm.Print_Titles" localSheetId="0">生化学!$1:$4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7" i="28" l="1"/>
  <c r="J196" i="28" l="1"/>
  <c r="J195" i="28"/>
  <c r="J174" i="28"/>
  <c r="J65" i="28"/>
  <c r="J66" i="28"/>
  <c r="J127" i="28"/>
  <c r="J180" i="28"/>
  <c r="J142" i="28"/>
  <c r="J131" i="28"/>
  <c r="J12" i="28"/>
  <c r="J79" i="28" l="1"/>
  <c r="J85" i="28"/>
  <c r="J84" i="28"/>
  <c r="J82" i="28"/>
  <c r="J81" i="28"/>
  <c r="J78" i="28"/>
  <c r="J62" i="28"/>
  <c r="J8" i="28"/>
  <c r="I197" i="28" l="1"/>
  <c r="J5" i="28"/>
  <c r="J191" i="28" l="1"/>
  <c r="J72" i="28"/>
  <c r="J190" i="28"/>
  <c r="J188" i="28"/>
  <c r="J187" i="28"/>
  <c r="J193" i="28"/>
  <c r="J56" i="28"/>
  <c r="J41" i="28"/>
  <c r="J40" i="28"/>
  <c r="J10" i="28"/>
  <c r="J83" i="28"/>
  <c r="J80" i="28"/>
  <c r="J184" i="28"/>
  <c r="J9" i="28" l="1"/>
  <c r="J108" i="28"/>
  <c r="J113" i="28"/>
  <c r="J115" i="28"/>
  <c r="J110" i="28"/>
  <c r="J103" i="28"/>
  <c r="J92" i="28"/>
  <c r="J101" i="28"/>
  <c r="J105" i="28"/>
  <c r="J114" i="28"/>
  <c r="J111" i="28"/>
  <c r="J100" i="28"/>
  <c r="J112" i="28"/>
  <c r="J106" i="28"/>
  <c r="J93" i="28"/>
  <c r="J94" i="28"/>
  <c r="J95" i="28"/>
  <c r="J96" i="28"/>
  <c r="J98" i="28"/>
  <c r="J91" i="28"/>
  <c r="J102" i="28"/>
  <c r="J107" i="28"/>
  <c r="J104" i="28"/>
  <c r="J99" i="28"/>
  <c r="J97" i="28"/>
  <c r="J116" i="28"/>
  <c r="J117" i="28"/>
  <c r="J118" i="28"/>
  <c r="J119" i="28"/>
  <c r="J120" i="28"/>
  <c r="J121" i="28"/>
  <c r="J122" i="28"/>
  <c r="J123" i="28"/>
  <c r="J125" i="28"/>
  <c r="J126" i="28"/>
  <c r="J124" i="28"/>
  <c r="J167" i="28"/>
  <c r="J161" i="28"/>
  <c r="J162" i="28"/>
  <c r="J163" i="28"/>
  <c r="J164" i="28"/>
  <c r="J165" i="28"/>
  <c r="J166" i="28"/>
  <c r="J168" i="28"/>
  <c r="J169" i="28"/>
  <c r="J170" i="28"/>
  <c r="J171" i="28"/>
  <c r="J172" i="28"/>
  <c r="J173" i="28"/>
  <c r="J86" i="28"/>
  <c r="J87" i="28"/>
  <c r="J88" i="28"/>
  <c r="J89" i="28"/>
  <c r="J90" i="28"/>
  <c r="J175" i="28"/>
  <c r="J176" i="28"/>
  <c r="J177" i="28"/>
  <c r="J178" i="28"/>
  <c r="J179" i="28"/>
  <c r="J181" i="28"/>
  <c r="J182" i="28"/>
  <c r="J183" i="28"/>
  <c r="J75" i="28"/>
  <c r="J76" i="28"/>
  <c r="J73" i="28"/>
  <c r="J74" i="28"/>
  <c r="J77" i="28"/>
  <c r="J132" i="28"/>
  <c r="J133" i="28"/>
  <c r="J128" i="28"/>
  <c r="J129" i="28"/>
  <c r="J130" i="28"/>
  <c r="J134" i="28"/>
  <c r="J135" i="28"/>
  <c r="J136" i="28"/>
  <c r="J137" i="28"/>
  <c r="J138" i="28"/>
  <c r="J139" i="28"/>
  <c r="J140" i="28"/>
  <c r="J141" i="28"/>
  <c r="J144" i="28"/>
  <c r="J145" i="28"/>
  <c r="J146" i="28"/>
  <c r="J143" i="28"/>
  <c r="J147" i="28"/>
  <c r="J148" i="28"/>
  <c r="J149" i="28"/>
  <c r="J150" i="28"/>
  <c r="J151" i="28"/>
  <c r="J152" i="28"/>
  <c r="J153" i="28"/>
  <c r="J154" i="28"/>
  <c r="J155" i="28"/>
  <c r="J156" i="28"/>
  <c r="J157" i="28"/>
  <c r="J158" i="28"/>
  <c r="J159" i="28"/>
  <c r="J160" i="28"/>
  <c r="J16" i="28"/>
  <c r="J17" i="28"/>
  <c r="J15" i="28"/>
  <c r="J13" i="28"/>
  <c r="J14" i="28"/>
  <c r="J18" i="28"/>
  <c r="J19" i="28"/>
  <c r="J20" i="28"/>
  <c r="J27" i="28"/>
  <c r="J26" i="28"/>
  <c r="J25" i="28"/>
  <c r="J22" i="28"/>
  <c r="J21" i="28"/>
  <c r="J23" i="28"/>
  <c r="J24" i="28"/>
  <c r="J29" i="28"/>
  <c r="J28" i="28"/>
  <c r="J35" i="28"/>
  <c r="J34" i="28"/>
  <c r="J31" i="28"/>
  <c r="J36" i="28"/>
  <c r="J37" i="28"/>
  <c r="J38" i="28"/>
  <c r="J30" i="28"/>
  <c r="J39" i="28"/>
  <c r="J33" i="28"/>
  <c r="J32" i="28"/>
  <c r="J42" i="28"/>
  <c r="J43" i="28"/>
  <c r="J44" i="28"/>
  <c r="J45" i="28"/>
  <c r="J46" i="28"/>
  <c r="J47" i="28"/>
  <c r="J48" i="28"/>
  <c r="J49" i="28"/>
  <c r="J50" i="28"/>
  <c r="J51" i="28"/>
  <c r="J52" i="28"/>
  <c r="J53" i="28"/>
  <c r="J54" i="28"/>
  <c r="J55" i="28"/>
  <c r="J57" i="28"/>
  <c r="J58" i="28"/>
  <c r="J59" i="28"/>
  <c r="J60" i="28"/>
  <c r="J61" i="28"/>
  <c r="J63" i="28"/>
  <c r="J64" i="28"/>
  <c r="J68" i="28"/>
  <c r="J69" i="28"/>
  <c r="J67" i="28"/>
  <c r="J70" i="28"/>
  <c r="J71" i="28"/>
  <c r="J185" i="28"/>
  <c r="J186" i="28"/>
  <c r="J192" i="28"/>
  <c r="J189" i="28"/>
  <c r="J194" i="28"/>
  <c r="J11" i="28"/>
  <c r="J7" i="28"/>
  <c r="J6" i="28"/>
  <c r="J109" i="28" l="1"/>
</calcChain>
</file>

<file path=xl/sharedStrings.xml><?xml version="1.0" encoding="utf-8"?>
<sst xmlns="http://schemas.openxmlformats.org/spreadsheetml/2006/main" count="1245" uniqueCount="623">
  <si>
    <t>入札品目内訳書</t>
    <rPh sb="0" eb="2">
      <t>ニュウサツ</t>
    </rPh>
    <rPh sb="2" eb="4">
      <t>ヒンモク</t>
    </rPh>
    <rPh sb="4" eb="7">
      <t>ウチワケショ</t>
    </rPh>
    <phoneticPr fontId="3"/>
  </si>
  <si>
    <t>商品名</t>
    <rPh sb="0" eb="2">
      <t>ショウヒン</t>
    </rPh>
    <rPh sb="2" eb="3">
      <t>メイ</t>
    </rPh>
    <phoneticPr fontId="5"/>
  </si>
  <si>
    <t>メーカー</t>
  </si>
  <si>
    <t>商品コード</t>
    <rPh sb="0" eb="2">
      <t>ショウヒン</t>
    </rPh>
    <phoneticPr fontId="6"/>
  </si>
  <si>
    <t>JANコード</t>
    <phoneticPr fontId="6"/>
  </si>
  <si>
    <t>単位</t>
  </si>
  <si>
    <t>業者名</t>
    <rPh sb="0" eb="2">
      <t>ギョウシャ</t>
    </rPh>
    <rPh sb="2" eb="3">
      <t>メイ</t>
    </rPh>
    <phoneticPr fontId="3"/>
  </si>
  <si>
    <t>備考</t>
    <rPh sb="0" eb="2">
      <t>ビコウ</t>
    </rPh>
    <phoneticPr fontId="6"/>
  </si>
  <si>
    <t>合　計</t>
    <rPh sb="0" eb="1">
      <t>ゴウ</t>
    </rPh>
    <rPh sb="2" eb="3">
      <t>ケイ</t>
    </rPh>
    <phoneticPr fontId="6"/>
  </si>
  <si>
    <t>包装規格</t>
    <rPh sb="0" eb="2">
      <t>ホウソウ</t>
    </rPh>
    <rPh sb="2" eb="4">
      <t>キカク</t>
    </rPh>
    <phoneticPr fontId="5"/>
  </si>
  <si>
    <t>設計数量(12ヶ月分）</t>
    <rPh sb="0" eb="2">
      <t>セッケイ</t>
    </rPh>
    <rPh sb="8" eb="9">
      <t>ゲツ</t>
    </rPh>
    <rPh sb="9" eb="10">
      <t>ブン</t>
    </rPh>
    <phoneticPr fontId="3"/>
  </si>
  <si>
    <t>単　価
（税抜）</t>
    <rPh sb="0" eb="1">
      <t>タン</t>
    </rPh>
    <rPh sb="2" eb="3">
      <t>アタイ</t>
    </rPh>
    <rPh sb="5" eb="6">
      <t>ゼイ</t>
    </rPh>
    <rPh sb="6" eb="7">
      <t>ヌ</t>
    </rPh>
    <phoneticPr fontId="3"/>
  </si>
  <si>
    <t>設計単価（税抜）
設計数量×単価</t>
    <rPh sb="0" eb="2">
      <t>セッケイ</t>
    </rPh>
    <rPh sb="2" eb="4">
      <t>タンカ</t>
    </rPh>
    <rPh sb="5" eb="6">
      <t>ゼイ</t>
    </rPh>
    <rPh sb="6" eb="7">
      <t>ヌ</t>
    </rPh>
    <rPh sb="9" eb="11">
      <t>セッケイ</t>
    </rPh>
    <rPh sb="11" eb="13">
      <t>スウリョウ</t>
    </rPh>
    <rPh sb="14" eb="16">
      <t>タンカ</t>
    </rPh>
    <phoneticPr fontId="3"/>
  </si>
  <si>
    <t>積水ﾒﾃﾞｨｶﾙ</t>
    <rPh sb="0" eb="2">
      <t>セキスイ</t>
    </rPh>
    <phoneticPr fontId="2"/>
  </si>
  <si>
    <t>500mL</t>
  </si>
  <si>
    <t>5mL×2本</t>
  </si>
  <si>
    <t>ｼｽﾒｯｸｽ</t>
  </si>
  <si>
    <t>富士ﾌｨﾙﾑ和光</t>
    <rPh sb="0" eb="2">
      <t>フジ</t>
    </rPh>
    <rPh sb="6" eb="8">
      <t>ワコウ</t>
    </rPh>
    <phoneticPr fontId="5"/>
  </si>
  <si>
    <t>3mL×2</t>
  </si>
  <si>
    <t>10mL×2</t>
  </si>
  <si>
    <t>10ﾃｽﾄ</t>
  </si>
  <si>
    <t>無し</t>
  </si>
  <si>
    <t>ｼｸﾞﾅｽｵｰﾄ AST(E)</t>
  </si>
  <si>
    <t>49.5mL×2/20.0mL×2</t>
  </si>
  <si>
    <t>ｼﾉﾃｽﾄ</t>
  </si>
  <si>
    <t>326080717</t>
  </si>
  <si>
    <t>4987326080717</t>
  </si>
  <si>
    <t>ｼｸﾞﾅｽｵｰﾄ ALT(E)</t>
  </si>
  <si>
    <t>4987326080823</t>
  </si>
  <si>
    <t xml:space="preserve">ｼｸﾞﾅｽｵｰﾄ LD IF(E) </t>
  </si>
  <si>
    <t>4987326081240</t>
  </si>
  <si>
    <t xml:space="preserve">ｼｸﾞﾅｽｵｰﾄ ALP IF(E) </t>
  </si>
  <si>
    <t>4987326080922</t>
  </si>
  <si>
    <t>ｼｸﾞﾅｽｵｰﾄ CK(E)</t>
  </si>
  <si>
    <t>52.0mL×2/16.9mL×2</t>
  </si>
  <si>
    <t>4987326077847</t>
  </si>
  <si>
    <t>ｸｲｯｸｵｰﾄ ﾈｵ γ-GT JS(E)</t>
  </si>
  <si>
    <t>52.0mL×2/28.9mL×2</t>
  </si>
  <si>
    <t>4987326077878</t>
  </si>
  <si>
    <t>ｱｷｭﾗｽｵｰﾄ AMY-IF(E)</t>
  </si>
  <si>
    <t>4987326077816</t>
  </si>
  <si>
    <t>ｸｲｯｸｵｰﾄ ﾈｵ Ch-E(E)</t>
  </si>
  <si>
    <t>4987326077830</t>
  </si>
  <si>
    <t>ｸｲｯｸｵｰﾄ ﾈｵ LAP(E)(20)</t>
  </si>
  <si>
    <t>20.0mL×2/11.6mL×2</t>
  </si>
  <si>
    <t>4987326078035</t>
  </si>
  <si>
    <t>ｼｸﾞﾅｽｵｰﾄ LIP(E)(20)</t>
  </si>
  <si>
    <t>4987326078073</t>
  </si>
  <si>
    <t>ｼｸﾞﾅｽｵｰﾄ CK-MB MtO(E)(20)</t>
  </si>
  <si>
    <t>20.0mL×2/7.5mL×2</t>
  </si>
  <si>
    <t>4987326077854</t>
  </si>
  <si>
    <t>ｸｲｯｸｵｰﾄ ﾈｵ BUN(E)</t>
  </si>
  <si>
    <t>4987326077892</t>
  </si>
  <si>
    <t>ｼｸﾞﾅｽｵｰﾄ CRE(E)</t>
  </si>
  <si>
    <t>4987326077915</t>
  </si>
  <si>
    <t>ｸｲｯｸｵｰﾄ ﾈｵ UAⅡ(E)</t>
  </si>
  <si>
    <t>4987326077922</t>
  </si>
  <si>
    <t>ｱｷｭﾗｽｵｰﾄ CaⅡ(E)(20)</t>
  </si>
  <si>
    <t>4987326079308</t>
  </si>
  <si>
    <t>ｱｷｭﾗｽｵｰﾄ IP(E)</t>
  </si>
  <si>
    <t>4987326078011</t>
  </si>
  <si>
    <t>60mL×2</t>
  </si>
  <si>
    <t>4987326079346</t>
  </si>
  <si>
    <t>20mL×2</t>
  </si>
  <si>
    <t>4987326079353</t>
  </si>
  <si>
    <t>ｱｷｭﾗｽｵｰﾄ TP(総蛋白)(E)</t>
  </si>
  <si>
    <t>4987326077946</t>
  </si>
  <si>
    <t xml:space="preserve">ｱｷｭﾗｽｵｰﾄ ALBⅡ(E) </t>
  </si>
  <si>
    <t>4987326077939</t>
  </si>
  <si>
    <t>ｸｲｯｸｵｰﾄ ﾈｵ Fe(E)</t>
  </si>
  <si>
    <t>52.0mL×2/24.3mL×2</t>
  </si>
  <si>
    <t>4987326077991</t>
  </si>
  <si>
    <t>ｸｲｯｸｵｰﾄ ﾈｵ UIBC(E)</t>
  </si>
  <si>
    <t>4987326078004</t>
  </si>
  <si>
    <t>ｸｲｯｸｵｰﾄ ﾈｵ GLU-HK(E)</t>
  </si>
  <si>
    <t>326077885</t>
  </si>
  <si>
    <t>4987326077885</t>
  </si>
  <si>
    <t>ｱｷｭﾗｽｵｰﾄ TP抗体(梅毒)-A</t>
  </si>
  <si>
    <t>23mL×2/7.5mL×2</t>
  </si>
  <si>
    <t>4987326053926</t>
  </si>
  <si>
    <t>ｱｷｭﾗｽｵｰﾄ RPR (20)</t>
  </si>
  <si>
    <t>20mL×2/11mL×2</t>
  </si>
  <si>
    <t>4987326076178</t>
  </si>
  <si>
    <t>1mL×1</t>
  </si>
  <si>
    <t>4987326093816</t>
  </si>
  <si>
    <t>3mL×1</t>
  </si>
  <si>
    <t>4987326093847</t>
  </si>
  <si>
    <t>3mL×4</t>
  </si>
  <si>
    <t>Fe/UIBC標準血清(J)</t>
  </si>
  <si>
    <t>5mL×1</t>
  </si>
  <si>
    <t>4987326079483</t>
  </si>
  <si>
    <t>ｱｷｭﾗｽｵｰﾄTP抗体(梅毒)標準液定量試験用</t>
  </si>
  <si>
    <t>2mL×5濃度</t>
    <rPh sb="5" eb="7">
      <t>ノウド</t>
    </rPh>
    <phoneticPr fontId="2"/>
  </si>
  <si>
    <t>4987326047352</t>
  </si>
  <si>
    <t>RPR標準血清</t>
  </si>
  <si>
    <t>1mL×5濃度</t>
  </si>
  <si>
    <t>4987326076192</t>
  </si>
  <si>
    <t>2.0mL×1</t>
  </si>
  <si>
    <t>4987326057764</t>
  </si>
  <si>
    <t>4987326057771</t>
  </si>
  <si>
    <t>ｱｷｭﾗｽｵｰﾄTP抗体(梅毒)確認用抗原液</t>
  </si>
  <si>
    <t>10μL×10</t>
  </si>
  <si>
    <t>4987226047376</t>
  </si>
  <si>
    <t>ｱｷｭﾗｽｵｰﾄTP抗体(梅毒)陽性ｺﾝﾄﾛｰﾙ</t>
  </si>
  <si>
    <t>2mL×2濃度</t>
  </si>
  <si>
    <t>4987326047383</t>
  </si>
  <si>
    <t>ｱｷｭﾗｽｵｰﾄTP抗体(梅毒)陰性ｺﾝﾄﾛｰﾙ</t>
  </si>
  <si>
    <t>2mL×1</t>
  </si>
  <si>
    <t>4987326081059</t>
  </si>
  <si>
    <t>RPRｺﾝﾄﾛｰﾙ</t>
  </si>
  <si>
    <t>2mL×2×3</t>
  </si>
  <si>
    <t>4987326076208</t>
  </si>
  <si>
    <t>N-ｱｯｾｲLA CRP-U</t>
  </si>
  <si>
    <t>ﾆｯﾄｰﾎﾞｰ</t>
  </si>
  <si>
    <t>4987479220022</t>
  </si>
  <si>
    <t>N-ｱｯｾｲ TIA IgG-SH(E)</t>
  </si>
  <si>
    <t>30mL×2/8mL×2</t>
  </si>
  <si>
    <t>4987479219453</t>
  </si>
  <si>
    <t>N-ｱｯｾｲ TIA IgA-SH(E)</t>
  </si>
  <si>
    <t>30mL×2/5mL×2</t>
  </si>
  <si>
    <t>143470C4</t>
  </si>
  <si>
    <t>4987479219460</t>
  </si>
  <si>
    <t>N-ｱｯｾｲ TIA IgM-SH(E)</t>
  </si>
  <si>
    <t>143480G4</t>
  </si>
  <si>
    <t>4987479219477</t>
  </si>
  <si>
    <t>N-ｱｯｾｲ TIA C3-SH(E)</t>
  </si>
  <si>
    <t>20mL×2/5mL×2</t>
  </si>
  <si>
    <t>4987479219484</t>
  </si>
  <si>
    <t>N-ｱｯｾｲ TIA C4-SH(E)</t>
  </si>
  <si>
    <t>4987479219491</t>
  </si>
  <si>
    <t>N-ｱｯｾｲ LA RF-K</t>
  </si>
  <si>
    <t>20mL×2/20mL×2</t>
  </si>
  <si>
    <t>4987479218777</t>
  </si>
  <si>
    <t>LA CRP-U 標準液L-Type</t>
  </si>
  <si>
    <t>2mL×6</t>
  </si>
  <si>
    <t>4987479220077</t>
  </si>
  <si>
    <t>LA CRU-U 標準液B-Type</t>
    <rPh sb="9" eb="11">
      <t>ヒョウジュン</t>
    </rPh>
    <rPh sb="11" eb="12">
      <t>エキ</t>
    </rPh>
    <phoneticPr fontId="5"/>
  </si>
  <si>
    <t>2mL×8</t>
  </si>
  <si>
    <t>4987479220121</t>
  </si>
  <si>
    <t>ﾏﾙﾁV-SH2 標準液</t>
  </si>
  <si>
    <t>1mL×6</t>
  </si>
  <si>
    <t>4987479207153</t>
  </si>
  <si>
    <t>2mL×5</t>
  </si>
  <si>
    <t>LA RF-K用RF標準血清(LA)</t>
  </si>
  <si>
    <t>1mL×6×2</t>
  </si>
  <si>
    <t>4987479218654</t>
  </si>
  <si>
    <t>ｲﾑﾉｸｴｽﾄM-Ⅰ</t>
  </si>
  <si>
    <t>4987479217404</t>
  </si>
  <si>
    <t>ｲﾑﾉｸｴｽﾄM-Ⅱ</t>
  </si>
  <si>
    <t>4987479217411</t>
  </si>
  <si>
    <t>ﾃﾞﾀﾐﾅｰL TCⅡBMS</t>
  </si>
  <si>
    <t>(36＋15)×2</t>
  </si>
  <si>
    <t>52992-7</t>
  </si>
  <si>
    <t>4987295529927</t>
  </si>
  <si>
    <t>ﾃﾞﾀﾐﾅｰL TGⅡBMS</t>
  </si>
  <si>
    <t>(35＋15)×2</t>
  </si>
  <si>
    <t>52993-4</t>
  </si>
  <si>
    <t>4987295529934</t>
  </si>
  <si>
    <t>ﾒﾀﾎﾞﾘｰﾄﾞHDL-C BMS</t>
  </si>
  <si>
    <t>55394-6</t>
  </si>
  <si>
    <t>4987295553946</t>
  </si>
  <si>
    <t>ﾒﾀﾎﾞﾘｰﾄﾞLDL-C BMS</t>
  </si>
  <si>
    <t>58938-9</t>
  </si>
  <si>
    <t>4987295589389</t>
  </si>
  <si>
    <t>ﾒﾀﾎﾞﾘｰﾄﾞ標準血清 HDL･LDL-C測定用</t>
    <rPh sb="8" eb="12">
      <t>ヒョウジュンケッセイ</t>
    </rPh>
    <rPh sb="22" eb="25">
      <t>ソクテイヨウ</t>
    </rPh>
    <phoneticPr fontId="5"/>
  </si>
  <si>
    <t>2mL×4</t>
  </si>
  <si>
    <t>55395-3</t>
  </si>
  <si>
    <t>4987295602163</t>
  </si>
  <si>
    <t xml:space="preserve">富士ﾄﾞﾗｲｹﾑｽﾗｲﾄﾞNH3-WⅡ-QC </t>
  </si>
  <si>
    <t>50枚</t>
  </si>
  <si>
    <t>300-03011</t>
  </si>
  <si>
    <t>4987481141889</t>
  </si>
  <si>
    <t>53mL×4</t>
  </si>
  <si>
    <t>467-50801</t>
  </si>
  <si>
    <t>4987481041660</t>
  </si>
  <si>
    <t>ｵｰﾄﾜｺｰﾏｲｸﾛｱﾙﾌﾞﾐﾝ 緩衝液</t>
  </si>
  <si>
    <t>48mL×2</t>
  </si>
  <si>
    <t>462-34591</t>
  </si>
  <si>
    <t>4987481039865</t>
  </si>
  <si>
    <t>ｵｰﾄﾜｺｰﾏｲｸﾛｱﾙﾌﾞﾐﾝ 抗体溶液</t>
  </si>
  <si>
    <t>8mL×2</t>
  </si>
  <si>
    <t>468-34691</t>
  </si>
  <si>
    <t>4987481039872</t>
  </si>
  <si>
    <t xml:space="preserve">μ-TP蛋白標準液 </t>
  </si>
  <si>
    <t>5mL×4</t>
  </si>
  <si>
    <t>410-34891</t>
  </si>
  <si>
    <t>4987481102255</t>
  </si>
  <si>
    <t>ｵｰﾄﾜｺｰﾏｲｸﾛｱﾙﾌﾞﾐﾝ用ｷｬﾘﾌﾞﾚｰﾀｰｾｯﾄ</t>
  </si>
  <si>
    <t>2mL×5種</t>
  </si>
  <si>
    <t>461-34701</t>
  </si>
  <si>
    <t>4987481103436</t>
  </si>
  <si>
    <t>2mL×2×5種</t>
  </si>
  <si>
    <t>461-34801</t>
  </si>
  <si>
    <t>4987481103443</t>
  </si>
  <si>
    <t>富士ﾄﾞﾗｲｹﾑｺﾝﾄﾛｰﾙQN</t>
  </si>
  <si>
    <t>472-00341</t>
  </si>
  <si>
    <t>4987481143265</t>
  </si>
  <si>
    <t>ﾈｽｺｰﾄ VL T-BIL R1</t>
  </si>
  <si>
    <t>65mL×4</t>
  </si>
  <si>
    <t>ｱﾙﾌﾚｯｻ</t>
  </si>
  <si>
    <t>274627088</t>
  </si>
  <si>
    <t>4987274627088</t>
  </si>
  <si>
    <t>ﾈｽｺｰﾄ VL T-BIL R2</t>
  </si>
  <si>
    <t>20mL×4</t>
  </si>
  <si>
    <t>274662461</t>
  </si>
  <si>
    <t>4987274662461</t>
  </si>
  <si>
    <t>274323058</t>
  </si>
  <si>
    <t>4987274323058</t>
  </si>
  <si>
    <t>ﾈｽｺｰﾄ VL D-BIL R2</t>
  </si>
  <si>
    <t>274342950</t>
  </si>
  <si>
    <t>4987274342950</t>
  </si>
  <si>
    <t>ﾈｽｺｰﾄ BIL標準</t>
    <rPh sb="9" eb="11">
      <t>ヒョウジュン</t>
    </rPh>
    <phoneticPr fontId="2"/>
  </si>
  <si>
    <t>274378805</t>
  </si>
  <si>
    <t>4987274378805</t>
  </si>
  <si>
    <t>ﾊﾟﾅｸﾘｱMMP-3｢ﾗﾃｯｸｽ｣①</t>
  </si>
  <si>
    <t>30mL×2</t>
  </si>
  <si>
    <t>4987502362705</t>
  </si>
  <si>
    <t>ﾊﾟﾅｸﾘｱMMP-3｢ﾗﾃｯｸｽ｣②</t>
  </si>
  <si>
    <t>4987502362729</t>
  </si>
  <si>
    <t>ﾅﾉﾋﾟｱKL-6 ｴｰｻﾞｲ緩衝液</t>
  </si>
  <si>
    <t>24mL×2</t>
  </si>
  <si>
    <t>4987502466175</t>
  </si>
  <si>
    <t>ﾅﾉﾋﾟｱKL-6 ｴｰｻﾞｲ ﾗﾃｯｸｽ</t>
  </si>
  <si>
    <t>4987502466199</t>
  </si>
  <si>
    <t>ﾅﾉﾋﾟｱ LRG</t>
  </si>
  <si>
    <t>15mL×1/5mL×1</t>
  </si>
  <si>
    <t>4987502545153</t>
  </si>
  <si>
    <t>40mL×2</t>
  </si>
  <si>
    <t>MMP-3ｷｬﾘﾌﾞﾚｰﾀｰ</t>
  </si>
  <si>
    <t>4987502491818</t>
  </si>
  <si>
    <t>1mL×4</t>
  </si>
  <si>
    <t>ﾅﾉﾋﾟｱ LRG標準抗原</t>
  </si>
  <si>
    <t>0.5mL×5</t>
  </si>
  <si>
    <t>4987502529269</t>
  </si>
  <si>
    <t>4987502487934</t>
  </si>
  <si>
    <t>MMP-3ｺﾝﾄﾛｰﾙL</t>
  </si>
  <si>
    <t>4987502487941</t>
  </si>
  <si>
    <t>ｴｲﾃｽﾄｺﾝﾄﾛｰﾙｾｯﾄ</t>
  </si>
  <si>
    <t>2濃度1mL×3</t>
  </si>
  <si>
    <t>4987502516214</t>
  </si>
  <si>
    <t>ﾅﾉﾋﾟｱ LRGｺﾝﾄﾛｰﾙｾｯﾄ</t>
  </si>
  <si>
    <t>4987502547140</t>
  </si>
  <si>
    <t>3mL×1×2</t>
  </si>
  <si>
    <t>ﾅﾉﾋﾟｱTDMﾃｵﾌｨﾘﾝ</t>
  </si>
  <si>
    <t>36mL×1/6mL×1</t>
  </si>
  <si>
    <t>4987502431562</t>
  </si>
  <si>
    <t>ﾅﾉﾋﾟｱTDMﾊﾞﾙﾌﾟﾛ酸</t>
  </si>
  <si>
    <t>30mL×1/10mL×1</t>
  </si>
  <si>
    <t>4987502431586</t>
  </si>
  <si>
    <t>ﾅﾉﾋﾟｱTDMｶﾙﾊﾞﾏｾﾞﾋﾟﾝ</t>
  </si>
  <si>
    <t>44mL×1/12mL×1</t>
  </si>
  <si>
    <t>4987502431487</t>
  </si>
  <si>
    <t>ﾅﾉﾋﾟｱTDMﾌｪﾆﾄｲﾝ</t>
  </si>
  <si>
    <t>54mL×1/20mL×1</t>
  </si>
  <si>
    <t>4987502431548</t>
  </si>
  <si>
    <t>ﾅﾉﾋﾟｱTDMﾌｪﾉﾊﾞﾙﾋﾞﾀｰﾙ</t>
  </si>
  <si>
    <t>36mL×1/10mL×1</t>
  </si>
  <si>
    <t>4987502431524</t>
  </si>
  <si>
    <t>ﾅﾉﾋﾟｱ用TDMｷｬﾘﾌﾞﾚｰﾀｰ</t>
  </si>
  <si>
    <t>4987502431609</t>
  </si>
  <si>
    <t>ﾅﾉﾋﾟｱTDMﾊﾞﾝｺﾏｲｼﾝ</t>
  </si>
  <si>
    <t>15mL/15mL</t>
  </si>
  <si>
    <t>4987502487347</t>
  </si>
  <si>
    <t>ﾅﾉﾋﾟｱ用ﾊﾞﾝｺﾏｲｼﾝｷｬﾘﾌﾞﾚｰﾀｰ</t>
  </si>
  <si>
    <t>1mL×6濃度</t>
  </si>
  <si>
    <t>4987502487354</t>
  </si>
  <si>
    <t>ﾅﾉﾋﾟｱeTDMﾒﾄﾄﾚｷｻｰﾄ</t>
  </si>
  <si>
    <t>16mL×1/8mL×1</t>
  </si>
  <si>
    <t>4987502500985</t>
  </si>
  <si>
    <t>ﾒﾄﾄﾚｷｻｰﾄｷｬﾘﾌﾞﾚｰﾀ</t>
  </si>
  <si>
    <t>2mL×6濃度</t>
  </si>
  <si>
    <t>4987502500992</t>
  </si>
  <si>
    <t>ﾒﾄﾄﾚｷｻｰﾄｺﾝﾄﾛｰﾙ</t>
  </si>
  <si>
    <t>25mL×1</t>
  </si>
  <si>
    <t>4987502506871</t>
  </si>
  <si>
    <t>ﾒﾄﾄﾚｷｻｰﾄ検体希釈液</t>
  </si>
  <si>
    <t>2mL×3濃度</t>
  </si>
  <si>
    <t>4987502501005</t>
  </si>
  <si>
    <t>ｵｰﾄﾉﾙﾑ･ﾌｧﾙﾏｶﾘｷｯﾄﾞ</t>
  </si>
  <si>
    <t>3mL×6本×2濃度</t>
  </si>
  <si>
    <t>4987502529306</t>
  </si>
  <si>
    <t>日本電子</t>
    <rPh sb="0" eb="4">
      <t>ニホンデンシ</t>
    </rPh>
    <phoneticPr fontId="2"/>
  </si>
  <si>
    <t>BMﾃｽﾄ HbA1cｷｬﾘﾌﾞﾚｰﾀ</t>
  </si>
  <si>
    <t>1mL×2濃度×3</t>
    <rPh sb="5" eb="7">
      <t>ノウド</t>
    </rPh>
    <phoneticPr fontId="2"/>
  </si>
  <si>
    <t>4987762050107</t>
  </si>
  <si>
    <t>BMﾃｽﾄ HbA1cｺﾝﾄﾛｰﾙ</t>
  </si>
  <si>
    <t>1mL×2濃度×6</t>
    <rPh sb="5" eb="7">
      <t>ノウド</t>
    </rPh>
    <phoneticPr fontId="2"/>
  </si>
  <si>
    <t>4987762050114</t>
  </si>
  <si>
    <t>BMﾃｽﾄ HbA1cﾌﾞﾗﾝｸ液</t>
  </si>
  <si>
    <t>4987762050053</t>
  </si>
  <si>
    <t>BMﾃｽﾄ HbA1c前処理液</t>
  </si>
  <si>
    <t>200mL×2</t>
  </si>
  <si>
    <t>4987762050046</t>
  </si>
  <si>
    <t>各10ml×2</t>
    <rPh sb="0" eb="1">
      <t>カク</t>
    </rPh>
    <phoneticPr fontId="2"/>
  </si>
  <si>
    <t>β2-m標準液（血清用）(BMﾃｽﾄ)</t>
  </si>
  <si>
    <t>2ml×6濃度×1</t>
    <rPh sb="5" eb="7">
      <t>ノウド</t>
    </rPh>
    <phoneticPr fontId="2"/>
  </si>
  <si>
    <t>781610061</t>
  </si>
  <si>
    <t>4987762051104</t>
  </si>
  <si>
    <t>β2-m標準液（尿用）(BMﾃｽﾄ)</t>
    <rPh sb="8" eb="9">
      <t>ニョウ</t>
    </rPh>
    <phoneticPr fontId="2"/>
  </si>
  <si>
    <t>781610079</t>
  </si>
  <si>
    <t>4987762051098</t>
  </si>
  <si>
    <t>Na 電極</t>
  </si>
  <si>
    <t>1個</t>
    <rPh sb="1" eb="2">
      <t>コ</t>
    </rPh>
    <phoneticPr fontId="2"/>
  </si>
  <si>
    <t>4987762100178</t>
  </si>
  <si>
    <t>K 電極</t>
  </si>
  <si>
    <t>4987762100185</t>
  </si>
  <si>
    <t>Cl 電極</t>
  </si>
  <si>
    <t>4987762100192</t>
  </si>
  <si>
    <t>Ref 電極</t>
  </si>
  <si>
    <t>4987762100246</t>
  </si>
  <si>
    <t>ISEｷｬﾘﾌﾞﾚｰﾀ</t>
  </si>
  <si>
    <t>4987762100420</t>
  </si>
  <si>
    <t>ELA-IS緩衝液</t>
  </si>
  <si>
    <t>4987762101113</t>
  </si>
  <si>
    <t>ELA-IS内部標準液</t>
  </si>
  <si>
    <t>4987762101380</t>
  </si>
  <si>
    <t>血清用標準液NA HI&amp;LOW</t>
  </si>
  <si>
    <t>100mL 各１本</t>
  </si>
  <si>
    <t>4987762100154</t>
  </si>
  <si>
    <t>尿用標準液HI&amp;LOW</t>
  </si>
  <si>
    <t>4987762100253</t>
  </si>
  <si>
    <t>ｸﾘｰﾅｰK</t>
  </si>
  <si>
    <t>3本入</t>
  </si>
  <si>
    <t>4987762100130</t>
  </si>
  <si>
    <t>ｾﾙｸﾘｰﾝBM31</t>
  </si>
  <si>
    <t>5本入</t>
    <rPh sb="1" eb="2">
      <t>ホン</t>
    </rPh>
    <rPh sb="2" eb="3">
      <t>ニュウ</t>
    </rPh>
    <phoneticPr fontId="8"/>
  </si>
  <si>
    <t>4987762129704</t>
  </si>
  <si>
    <t>ｾﾙｺﾝﾃﾞｨｼｮﾅECO</t>
  </si>
  <si>
    <t>1個入</t>
  </si>
  <si>
    <t>4987762100024</t>
  </si>
  <si>
    <t>ｽｰﾊﾟｰｸﾘｰﾝS</t>
  </si>
  <si>
    <t>2本入</t>
  </si>
  <si>
    <t>4987762126147</t>
  </si>
  <si>
    <t>ｺﾝﾀﾐｸﾘｰﾝ1</t>
  </si>
  <si>
    <t>4987762126123</t>
  </si>
  <si>
    <t>ｺﾝﾀﾐｸﾘｰﾝ2N</t>
  </si>
  <si>
    <t>4987762124976</t>
  </si>
  <si>
    <t>ﾌﾛｰｾﾙﾀｲﾌﾟ用洗浄液</t>
  </si>
  <si>
    <t>100mL2本</t>
  </si>
  <si>
    <t>4987762100260</t>
  </si>
  <si>
    <t>ｱｼｯﾄﾞZ 500mL</t>
  </si>
  <si>
    <t>4本入</t>
    <rPh sb="1" eb="2">
      <t>ホン</t>
    </rPh>
    <rPh sb="2" eb="3">
      <t>イ</t>
    </rPh>
    <phoneticPr fontId="11"/>
  </si>
  <si>
    <t>4987762126383</t>
  </si>
  <si>
    <t>ｱﾙｶﾘZ 1L</t>
  </si>
  <si>
    <t>6本入</t>
    <rPh sb="1" eb="2">
      <t>ホン</t>
    </rPh>
    <rPh sb="2" eb="3">
      <t>イ</t>
    </rPh>
    <phoneticPr fontId="11"/>
  </si>
  <si>
    <t>4987762126376</t>
  </si>
  <si>
    <t>ｾﾙｺﾝZ 300mL</t>
  </si>
  <si>
    <t>3本入</t>
    <rPh sb="1" eb="2">
      <t>ホン</t>
    </rPh>
    <rPh sb="2" eb="3">
      <t>イ</t>
    </rPh>
    <phoneticPr fontId="11"/>
  </si>
  <si>
    <t>4987762126390</t>
  </si>
  <si>
    <t>ｻﾝﾌﾟﾙﾌﾟﾛｰﾌﾞ(DPU SPU)</t>
  </si>
  <si>
    <t>4987762126642</t>
  </si>
  <si>
    <t>ｻﾝﾌﾟﾙﾌﾟﾛｰﾌﾞ(HbA1ｃ)</t>
  </si>
  <si>
    <t>843941651</t>
  </si>
  <si>
    <t>4987762128974</t>
  </si>
  <si>
    <t>ｻﾝﾌﾟﾙﾁｭｰﾌﾞDPP</t>
  </si>
  <si>
    <t>4987762103278</t>
  </si>
  <si>
    <t>ｻﾝﾌﾟﾙﾁｭｰﾌﾞSPP</t>
  </si>
  <si>
    <t>4987762100574</t>
  </si>
  <si>
    <t>ｻﾝﾌﾟﾙﾁｭｰﾌﾞRPP　</t>
  </si>
  <si>
    <t>4987762124600</t>
  </si>
  <si>
    <t>試薬ﾌﾟﾛｰﾌﾞ(RPU1 RPU2)</t>
  </si>
  <si>
    <t>4987762126628</t>
  </si>
  <si>
    <t>攪拌ﾛｯﾄﾞ(DMU)</t>
  </si>
  <si>
    <t>4987762126635</t>
  </si>
  <si>
    <t>攪拌ﾛｯﾄﾞ(RMU)</t>
  </si>
  <si>
    <t>4987762126611</t>
  </si>
  <si>
    <t>希釈ｾﾙ</t>
  </si>
  <si>
    <t>10個ｾｯﾄ(5個ｾｯﾄ/2箱)</t>
  </si>
  <si>
    <t>4987762128028</t>
  </si>
  <si>
    <t>希釈ｾﾙｾｯﾄ</t>
  </si>
  <si>
    <t>6個</t>
    <rPh sb="1" eb="2">
      <t>コ</t>
    </rPh>
    <phoneticPr fontId="2"/>
  </si>
  <si>
    <t>4987762129742</t>
  </si>
  <si>
    <t>ｻﾝﾌﾟﾙｾﾙ(RRV)ｾｯﾄ</t>
  </si>
  <si>
    <t>20個</t>
    <rPh sb="2" eb="3">
      <t>コ</t>
    </rPh>
    <phoneticPr fontId="8"/>
  </si>
  <si>
    <t>780627741</t>
  </si>
  <si>
    <t>4987762100567</t>
  </si>
  <si>
    <t>反応ｾﾙ</t>
  </si>
  <si>
    <t>7個ｾｯﾄ</t>
    <rPh sb="1" eb="2">
      <t>コ</t>
    </rPh>
    <phoneticPr fontId="2"/>
  </si>
  <si>
    <t>4987762127441</t>
  </si>
  <si>
    <t>21個ｾｯﾄ</t>
    <rPh sb="2" eb="3">
      <t>コ</t>
    </rPh>
    <phoneticPr fontId="9"/>
  </si>
  <si>
    <t>4987762128035</t>
  </si>
  <si>
    <t>ﾊﾛｹﾞﾝﾗﾝﾌﾟ</t>
  </si>
  <si>
    <t>4987762126598</t>
  </si>
  <si>
    <t>ﾗﾝﾌﾟ冷却水用防錆液ND</t>
  </si>
  <si>
    <t>2個</t>
    <rPh sb="1" eb="2">
      <t>コ</t>
    </rPh>
    <phoneticPr fontId="8"/>
  </si>
  <si>
    <t>4987762102295</t>
  </si>
  <si>
    <t>純水ﾗｲﾝﾌｨﾙﾀｰ ZS用</t>
    <rPh sb="13" eb="14">
      <t>ヨウ</t>
    </rPh>
    <phoneticPr fontId="2"/>
  </si>
  <si>
    <t>4987762126581</t>
  </si>
  <si>
    <t>ﾌｨﾙﾀ10 SUPER S</t>
  </si>
  <si>
    <t>4987762100383</t>
  </si>
  <si>
    <t>ｱﾙｶﾘ洗剤ﾀﾝｸ</t>
    <rPh sb="4" eb="6">
      <t>センザイ</t>
    </rPh>
    <phoneticPr fontId="2"/>
  </si>
  <si>
    <t>781615160</t>
  </si>
  <si>
    <t>検体希釈ﾀﾝｸ</t>
    <rPh sb="0" eb="2">
      <t>ケンタイ</t>
    </rPh>
    <rPh sb="2" eb="4">
      <t>キシャク</t>
    </rPh>
    <phoneticPr fontId="2"/>
  </si>
  <si>
    <t>781615151</t>
  </si>
  <si>
    <t>STﾎﾙﾀﾞｰ</t>
  </si>
  <si>
    <t>10個入</t>
  </si>
  <si>
    <t>4987762127311</t>
  </si>
  <si>
    <t>RSTﾎﾙﾀﾞｰ</t>
  </si>
  <si>
    <t>4987762127328</t>
  </si>
  <si>
    <t>大塚生食注(広口開栓)</t>
  </si>
  <si>
    <t>大塚製薬</t>
    <rPh sb="0" eb="2">
      <t>オオツカ</t>
    </rPh>
    <rPh sb="2" eb="4">
      <t>セイヤク</t>
    </rPh>
    <phoneticPr fontId="5"/>
  </si>
  <si>
    <t>056-5945</t>
  </si>
  <si>
    <t>4987035176206</t>
  </si>
  <si>
    <t>大塚生食注</t>
  </si>
  <si>
    <t>20mL×50管</t>
  </si>
  <si>
    <t>3311401A2026</t>
  </si>
  <si>
    <t>4987035081517</t>
  </si>
  <si>
    <t>大塚蒸留水(注射用水)</t>
  </si>
  <si>
    <t>0611</t>
  </si>
  <si>
    <t>4987035061113</t>
  </si>
  <si>
    <t>ｵｽﾞﾓ標準液ｾｯﾄ</t>
  </si>
  <si>
    <t>20mL×各2本</t>
  </si>
  <si>
    <t>ｱｰｸﾚｲ</t>
  </si>
  <si>
    <t>4987486703051</t>
  </si>
  <si>
    <t>洗浄液(濃縮ﾀｲﾌﾟ)</t>
  </si>
  <si>
    <t>1L</t>
  </si>
  <si>
    <t>4987486703020</t>
  </si>
  <si>
    <t>QAPﾄﾛｰﾙ1X･2X</t>
  </si>
  <si>
    <t>5mL×5×2濃度</t>
  </si>
  <si>
    <t>4987562115808</t>
  </si>
  <si>
    <t>CN786229</t>
  </si>
  <si>
    <t>LSI ﾚﾐﾁｪｯｸQ(3ﾃｽﾄ)</t>
  </si>
  <si>
    <t>3ﾃｽﾄ</t>
  </si>
  <si>
    <t>LSIﾒﾃﾞｨｴﾝｽ</t>
  </si>
  <si>
    <t>RM480K</t>
  </si>
  <si>
    <t>4987326069606</t>
  </si>
  <si>
    <t>1本</t>
  </si>
  <si>
    <t>NaOH 0.1mol</t>
  </si>
  <si>
    <t>196-02195</t>
  </si>
  <si>
    <t>4987481326057</t>
  </si>
  <si>
    <t>ﾏｲｸﾛｶｯﾌﾟ(微量日立ﾀｲﾌﾟ）2.0mL</t>
    <rPh sb="9" eb="11">
      <t>ビリョウ</t>
    </rPh>
    <rPh sb="11" eb="13">
      <t>ヒタチ</t>
    </rPh>
    <phoneticPr fontId="2"/>
  </si>
  <si>
    <t>1000個</t>
    <rPh sb="4" eb="5">
      <t>コ</t>
    </rPh>
    <phoneticPr fontId="2"/>
  </si>
  <si>
    <t>650-MA</t>
  </si>
  <si>
    <t>4580053974160</t>
  </si>
  <si>
    <t>50本</t>
    <rPh sb="2" eb="3">
      <t>ホン</t>
    </rPh>
    <phoneticPr fontId="2"/>
  </si>
  <si>
    <t>ｸﾞﾗｲﾅｰ</t>
  </si>
  <si>
    <t>ｷｬﾋﾟｼﾞｪｸﾄⅡ ﾍﾊﾟﾘﾝ血漿分離剤</t>
    <rPh sb="16" eb="18">
      <t>ケッショウ</t>
    </rPh>
    <rPh sb="18" eb="20">
      <t>ブンリ</t>
    </rPh>
    <rPh sb="20" eb="21">
      <t>ザイ</t>
    </rPh>
    <phoneticPr fontId="2"/>
  </si>
  <si>
    <t>CJ-2AL</t>
  </si>
  <si>
    <t>4987892057878</t>
  </si>
  <si>
    <t>ﾏｲｸﾛｶﾞｰﾄﾞ ﾗﾍﾞﾝﾀﾞｰ</t>
  </si>
  <si>
    <t>50本</t>
  </si>
  <si>
    <t>BD</t>
  </si>
  <si>
    <t>0382903659746</t>
  </si>
  <si>
    <t>ﾏｲｸﾛｶﾞｰﾄﾞ ｲｴﾛｰ</t>
  </si>
  <si>
    <t>0382903659678</t>
  </si>
  <si>
    <t>ｾｯﾄ</t>
  </si>
  <si>
    <t>本</t>
    <rPh sb="0" eb="1">
      <t>ホン</t>
    </rPh>
    <phoneticPr fontId="13"/>
  </si>
  <si>
    <t>箱</t>
    <rPh sb="0" eb="1">
      <t>ハコ</t>
    </rPh>
    <phoneticPr fontId="13"/>
  </si>
  <si>
    <t>個</t>
    <rPh sb="0" eb="1">
      <t>コ</t>
    </rPh>
    <phoneticPr fontId="13"/>
  </si>
  <si>
    <t>生化学</t>
    <rPh sb="0" eb="3">
      <t>セイカガク</t>
    </rPh>
    <phoneticPr fontId="14"/>
  </si>
  <si>
    <t>多項目標準血清S</t>
    <rPh sb="0" eb="3">
      <t>タコウモク</t>
    </rPh>
    <rPh sb="3" eb="5">
      <t>ヒョウジュン</t>
    </rPh>
    <rPh sb="5" eb="7">
      <t>ケッセイ</t>
    </rPh>
    <phoneticPr fontId="2"/>
  </si>
  <si>
    <t>ﾊﾛｹﾞﾝﾗﾝﾌﾟBM♯7</t>
    <phoneticPr fontId="3"/>
  </si>
  <si>
    <t>生化学検査</t>
    <rPh sb="0" eb="3">
      <t>セイカガク</t>
    </rPh>
    <rPh sb="3" eb="5">
      <t>ケンサ</t>
    </rPh>
    <phoneticPr fontId="3"/>
  </si>
  <si>
    <t>100本</t>
    <rPh sb="3" eb="4">
      <t>ポン</t>
    </rPh>
    <phoneticPr fontId="14"/>
  </si>
  <si>
    <t>ｷｱｹﾞﾝ QFTBｺﾞｰﾙﾄﾞﾌﾟﾗｽﾁｭｰﾌﾞ</t>
  </si>
  <si>
    <t>50本ｾｯﾄ</t>
  </si>
  <si>
    <t>4987501550554</t>
  </si>
  <si>
    <t>テルモ</t>
  </si>
  <si>
    <t>1個入</t>
    <phoneticPr fontId="3"/>
  </si>
  <si>
    <t>ｱｸｱｵｰﾄ ｶｲﾉｽ ｼｽﾀﾁﾝC試薬</t>
    <rPh sb="18" eb="20">
      <t>シヤク</t>
    </rPh>
    <phoneticPr fontId="3"/>
  </si>
  <si>
    <t>4987550023931</t>
    <phoneticPr fontId="3"/>
  </si>
  <si>
    <t>CK-MB MtO ｺﾝﾄﾛｰﾙ</t>
    <phoneticPr fontId="3"/>
  </si>
  <si>
    <t>CK-MB MtO 標準血清</t>
    <phoneticPr fontId="3"/>
  </si>
  <si>
    <t>ｼｽﾀﾁﾝC 標準液</t>
    <rPh sb="9" eb="10">
      <t>エキ</t>
    </rPh>
    <phoneticPr fontId="3"/>
  </si>
  <si>
    <t>4987550023962</t>
    <phoneticPr fontId="3"/>
  </si>
  <si>
    <t>1mL×6濃度</t>
    <phoneticPr fontId="3"/>
  </si>
  <si>
    <t>TKA8900</t>
  </si>
  <si>
    <t>STS8900</t>
    <phoneticPr fontId="3"/>
  </si>
  <si>
    <t>474321JP</t>
    <phoneticPr fontId="3"/>
  </si>
  <si>
    <t>恒温槽循環液ACUR60Z</t>
    <rPh sb="0" eb="3">
      <t>コウオンソウ</t>
    </rPh>
    <rPh sb="3" eb="5">
      <t>ジュンカン</t>
    </rPh>
    <rPh sb="5" eb="6">
      <t>エキ</t>
    </rPh>
    <phoneticPr fontId="3"/>
  </si>
  <si>
    <t>1.8kg入</t>
    <rPh sb="5" eb="6">
      <t>イ</t>
    </rPh>
    <phoneticPr fontId="3"/>
  </si>
  <si>
    <t>4987762130663</t>
    <phoneticPr fontId="3"/>
  </si>
  <si>
    <t>子検体ﾁｭｰﾌﾞ IDS-ST1</t>
    <rPh sb="0" eb="3">
      <t>コケンタイ</t>
    </rPh>
    <phoneticPr fontId="3"/>
  </si>
  <si>
    <t>IDS</t>
    <phoneticPr fontId="3"/>
  </si>
  <si>
    <t>100811230</t>
    <phoneticPr fontId="3"/>
  </si>
  <si>
    <t>G10用ｲｵﾝ交換樹脂再生</t>
    <phoneticPr fontId="3"/>
  </si>
  <si>
    <t>自己血糖用ｸﾞﾙｺｰｽｷｯﾄ</t>
    <rPh sb="0" eb="5">
      <t>ジコケットウヨウ</t>
    </rPh>
    <phoneticPr fontId="3"/>
  </si>
  <si>
    <t>30枚入</t>
    <rPh sb="2" eb="3">
      <t>マイ</t>
    </rPh>
    <rPh sb="3" eb="4">
      <t>イ</t>
    </rPh>
    <phoneticPr fontId="3"/>
  </si>
  <si>
    <t>4987586777267</t>
    <phoneticPr fontId="3"/>
  </si>
  <si>
    <t xml:space="preserve">ｼｸﾞﾆﾌｧｲ ER </t>
    <phoneticPr fontId="3"/>
  </si>
  <si>
    <t>4987562508877</t>
    <phoneticPr fontId="3"/>
  </si>
  <si>
    <t>1個</t>
    <rPh sb="1" eb="2">
      <t>コ</t>
    </rPh>
    <phoneticPr fontId="3"/>
  </si>
  <si>
    <t>4000本</t>
    <rPh sb="4" eb="5">
      <t>ボン</t>
    </rPh>
    <phoneticPr fontId="3"/>
  </si>
  <si>
    <t>1000mL×10本</t>
    <phoneticPr fontId="3"/>
  </si>
  <si>
    <t>781605458</t>
    <phoneticPr fontId="3"/>
  </si>
  <si>
    <t>4987762127458</t>
    <phoneticPr fontId="3"/>
  </si>
  <si>
    <t>781615585</t>
    <phoneticPr fontId="3"/>
  </si>
  <si>
    <t>9120049204779</t>
    <phoneticPr fontId="3"/>
  </si>
  <si>
    <t>100152053</t>
    <phoneticPr fontId="3"/>
  </si>
  <si>
    <t>酵素ｷｬﾘﾌﾞﾚｰﾀS</t>
    <phoneticPr fontId="3"/>
  </si>
  <si>
    <t>ｱｰｸﾚｲ</t>
    <phoneticPr fontId="3"/>
  </si>
  <si>
    <t>ﾆｯﾄｰﾎﾞｰ</t>
    <phoneticPr fontId="3"/>
  </si>
  <si>
    <t>ｼﾉﾃｽﾄ</t>
    <phoneticPr fontId="3"/>
  </si>
  <si>
    <t>（単位：円）</t>
    <rPh sb="1" eb="3">
      <t>タンイ</t>
    </rPh>
    <rPh sb="4" eb="5">
      <t>エン</t>
    </rPh>
    <phoneticPr fontId="14"/>
  </si>
  <si>
    <t>ﾍﾓｶﾞｰﾄﾞSTT(血清分離剤入)採血管</t>
  </si>
  <si>
    <t>0382903679683</t>
    <phoneticPr fontId="14"/>
  </si>
  <si>
    <t>ﾊﾞｷｭｴｯﾄ採血管1.8mL ｸｴﾝ酸Na 3.2% 青色</t>
    <rPh sb="7" eb="9">
      <t>サイケツ</t>
    </rPh>
    <rPh sb="9" eb="10">
      <t>カン</t>
    </rPh>
    <rPh sb="19" eb="20">
      <t>サン</t>
    </rPh>
    <phoneticPr fontId="2"/>
  </si>
  <si>
    <t>N-ｱｯｾｲLA β2-MG-H Ⅱ(BMﾃｽﾄ)</t>
    <phoneticPr fontId="3"/>
  </si>
  <si>
    <t>3L</t>
    <phoneticPr fontId="3"/>
  </si>
  <si>
    <t>ｱｷｭﾗｽｵｰﾄ Mg反応試液(Ⅱ)</t>
    <phoneticPr fontId="3"/>
  </si>
  <si>
    <t>ｱｷｭﾗｽｵｰﾄ Mg反応試液(Ⅰ)</t>
    <phoneticPr fontId="3"/>
  </si>
  <si>
    <t>77726</t>
    <phoneticPr fontId="3"/>
  </si>
  <si>
    <t>100811031</t>
    <phoneticPr fontId="3"/>
  </si>
  <si>
    <t>100157205</t>
  </si>
  <si>
    <t>100960099</t>
  </si>
  <si>
    <t>UVﾗﾝﾌﾟGPH212T5L</t>
    <phoneticPr fontId="3"/>
  </si>
  <si>
    <t>精密ﾌｨﾙﾀｰ 2BC-1SE</t>
    <rPh sb="0" eb="2">
      <t>セイミツ</t>
    </rPh>
    <phoneticPr fontId="3"/>
  </si>
  <si>
    <t>活性炭ﾌｨﾙﾀｰ PF-RC-S</t>
    <rPh sb="0" eb="3">
      <t>カッセイタン</t>
    </rPh>
    <phoneticPr fontId="3"/>
  </si>
  <si>
    <t>ｲｵﾝ交換ｶｰﾄﾘｯｼﾞ SGｶｰﾄﾘｯｼﾞ05</t>
    <phoneticPr fontId="3"/>
  </si>
  <si>
    <t>テルモ</t>
    <phoneticPr fontId="3"/>
  </si>
  <si>
    <t>カイノス</t>
    <phoneticPr fontId="3"/>
  </si>
  <si>
    <t>ユーケン</t>
    <phoneticPr fontId="3"/>
  </si>
  <si>
    <t>オルガノ</t>
    <phoneticPr fontId="5"/>
  </si>
  <si>
    <t>ﾈｽｺｰﾄ VL D-BIL R1</t>
    <phoneticPr fontId="3"/>
  </si>
  <si>
    <t>Z0400035</t>
    <phoneticPr fontId="3"/>
  </si>
  <si>
    <t>0382903686520</t>
    <phoneticPr fontId="3"/>
  </si>
  <si>
    <t>368652</t>
    <phoneticPr fontId="3"/>
  </si>
  <si>
    <t>25本</t>
    <phoneticPr fontId="3"/>
  </si>
  <si>
    <t>ﾌﾞﾗｯﾄﾞｺﾚｸｼｮﾝS21G</t>
    <phoneticPr fontId="3"/>
  </si>
  <si>
    <t>ｽﾀｰﾗ07</t>
    <phoneticPr fontId="3"/>
  </si>
  <si>
    <t>781602211</t>
    <phoneticPr fontId="3"/>
  </si>
  <si>
    <t>4987762126284</t>
  </si>
  <si>
    <t>20mL×1/20mL×1</t>
    <phoneticPr fontId="3"/>
  </si>
  <si>
    <t>LATECLE PCT試薬</t>
    <rPh sb="11" eb="13">
      <t>シヤク</t>
    </rPh>
    <phoneticPr fontId="3"/>
  </si>
  <si>
    <t>FER-ﾗﾃｯｸｽRX「生研」</t>
    <rPh sb="12" eb="13">
      <t>ナマ</t>
    </rPh>
    <rPh sb="13" eb="14">
      <t>ケン</t>
    </rPh>
    <phoneticPr fontId="3"/>
  </si>
  <si>
    <t>18mL×1/6mL×1</t>
    <phoneticPr fontId="3"/>
  </si>
  <si>
    <t>16mL×2/8mL×2</t>
    <phoneticPr fontId="3"/>
  </si>
  <si>
    <t>PCT 標準液</t>
    <rPh sb="6" eb="7">
      <t>エキ</t>
    </rPh>
    <phoneticPr fontId="3"/>
  </si>
  <si>
    <t>FER 標準液 RX</t>
    <phoneticPr fontId="3"/>
  </si>
  <si>
    <t>STS9300</t>
    <phoneticPr fontId="3"/>
  </si>
  <si>
    <t>2mL×5濃度</t>
    <phoneticPr fontId="3"/>
  </si>
  <si>
    <t>PCT ｺﾝﾄﾛｰﾙ L</t>
  </si>
  <si>
    <t>PCT ｺﾝﾄﾛｰﾙ H</t>
    <phoneticPr fontId="3"/>
  </si>
  <si>
    <t>1mL×3</t>
    <phoneticPr fontId="3"/>
  </si>
  <si>
    <t>CR-9301</t>
    <phoneticPr fontId="3"/>
  </si>
  <si>
    <t>CR-9302</t>
  </si>
  <si>
    <t>STJ9300</t>
    <phoneticPr fontId="3"/>
  </si>
  <si>
    <t>4987550026611</t>
  </si>
  <si>
    <t>STF3610</t>
  </si>
  <si>
    <t>4987550026062</t>
  </si>
  <si>
    <t>4987550026536</t>
  </si>
  <si>
    <t>CS-3610</t>
  </si>
  <si>
    <t>4987550026116</t>
  </si>
  <si>
    <t>4987550026543</t>
  </si>
  <si>
    <t>4987550026550</t>
  </si>
  <si>
    <t>部門</t>
    <rPh sb="0" eb="2">
      <t>ブモン</t>
    </rPh>
    <phoneticPr fontId="6"/>
  </si>
  <si>
    <t>採血管ｷｬｯﾌﾟ</t>
    <rPh sb="0" eb="3">
      <t>サイケツカン</t>
    </rPh>
    <phoneticPr fontId="3"/>
  </si>
  <si>
    <t>1000個</t>
    <rPh sb="4" eb="5">
      <t>コ</t>
    </rPh>
    <phoneticPr fontId="3"/>
  </si>
  <si>
    <t>XX-VP05R</t>
  </si>
  <si>
    <t>4987350238832</t>
  </si>
  <si>
    <t>4987762051135</t>
    <phoneticPr fontId="3"/>
  </si>
  <si>
    <t>ｷｬﾉﾝD</t>
  </si>
  <si>
    <t>ﾅﾉﾋﾟｱ SP-D</t>
  </si>
  <si>
    <t>1ｾﾂﾄ</t>
  </si>
  <si>
    <t>555985</t>
  </si>
  <si>
    <t>4987502555985</t>
  </si>
  <si>
    <t>積水ﾒﾃﾞｨｶﾙ</t>
    <rPh sb="0" eb="2">
      <t>セキスイ</t>
    </rPh>
    <phoneticPr fontId="3"/>
  </si>
  <si>
    <t>556005</t>
  </si>
  <si>
    <t>0.5mL×2</t>
    <phoneticPr fontId="3"/>
  </si>
  <si>
    <t>1.0mL×4×1</t>
    <phoneticPr fontId="3"/>
  </si>
  <si>
    <t>ﾅﾉﾋﾟｱ用SP-D/KL-6共通ｷｬﾘﾌﾞﾚｰﾀｰ</t>
    <rPh sb="5" eb="6">
      <t>ヨウ</t>
    </rPh>
    <rPh sb="15" eb="17">
      <t>キョウツウ</t>
    </rPh>
    <phoneticPr fontId="3"/>
  </si>
  <si>
    <t>MMP-3ｺﾝﾄﾛｰﾙH</t>
    <phoneticPr fontId="3"/>
  </si>
  <si>
    <t>ﾅﾉﾋﾟｱ用SP-D/KL-6共通ｺﾝﾄﾛｰﾙ</t>
    <rPh sb="5" eb="6">
      <t>ヨウ</t>
    </rPh>
    <rPh sb="15" eb="17">
      <t>キョウツウ</t>
    </rPh>
    <phoneticPr fontId="3"/>
  </si>
  <si>
    <t>3.0mL×2×3</t>
    <phoneticPr fontId="3"/>
  </si>
  <si>
    <t>4987502556012</t>
    <phoneticPr fontId="3"/>
  </si>
  <si>
    <t>4987502556005</t>
    <phoneticPr fontId="3"/>
  </si>
  <si>
    <t>556012</t>
    <phoneticPr fontId="3"/>
  </si>
  <si>
    <t>ﾙｼｶGA-L2 ALB R-1(前処理液)</t>
  </si>
  <si>
    <t>547454</t>
  </si>
  <si>
    <t>4987502547454</t>
  </si>
  <si>
    <t>ﾙｼｶGA-L2 ALB R-2(酵素液)</t>
  </si>
  <si>
    <t>547461</t>
  </si>
  <si>
    <t>4987502547461</t>
  </si>
  <si>
    <t>ﾙｼｶGA-L2 GA R-1(前処理液)</t>
  </si>
  <si>
    <t>547416</t>
  </si>
  <si>
    <t>4987502547416</t>
  </si>
  <si>
    <t>ﾙｼｶGA-L2 GA R-2(酵素液)</t>
  </si>
  <si>
    <t>547423</t>
  </si>
  <si>
    <t>4987502547423</t>
  </si>
  <si>
    <t>GA-L2管理試料L.H</t>
    <rPh sb="7" eb="9">
      <t>シリョウ</t>
    </rPh>
    <phoneticPr fontId="3"/>
  </si>
  <si>
    <t>547560</t>
  </si>
  <si>
    <t>4987502547560</t>
  </si>
  <si>
    <t>GA-L2ｷﾔﾘﾌﾞﾚｰﾀｰLH</t>
  </si>
  <si>
    <t>1mL×1×2</t>
  </si>
  <si>
    <t>547553</t>
  </si>
  <si>
    <t>4987502547553</t>
  </si>
  <si>
    <t>BMﾃｽﾄ HbA1c試薬</t>
    <phoneticPr fontId="3"/>
  </si>
  <si>
    <t>30mL×2/10mL×2</t>
    <phoneticPr fontId="3"/>
  </si>
  <si>
    <t>781618789</t>
    <phoneticPr fontId="3"/>
  </si>
  <si>
    <t>4987762051517</t>
    <phoneticPr fontId="3"/>
  </si>
  <si>
    <t>恒温槽循環液ACUR55</t>
    <rPh sb="0" eb="3">
      <t>コウオンソウ</t>
    </rPh>
    <rPh sb="3" eb="5">
      <t>ジュンカン</t>
    </rPh>
    <rPh sb="5" eb="6">
      <t>エキ</t>
    </rPh>
    <phoneticPr fontId="3"/>
  </si>
  <si>
    <t>0.8kg×6個入</t>
    <rPh sb="7" eb="8">
      <t>コ</t>
    </rPh>
    <rPh sb="8" eb="9">
      <t>イ</t>
    </rPh>
    <phoneticPr fontId="3"/>
  </si>
  <si>
    <t>781619246</t>
    <phoneticPr fontId="3"/>
  </si>
  <si>
    <t>4987762131615</t>
    <phoneticPr fontId="3"/>
  </si>
  <si>
    <t>ﾏｲｸﾛTP-AR(2/PM-R1)</t>
    <phoneticPr fontId="3"/>
  </si>
  <si>
    <t>ｵｰﾄﾜｺｰﾏｲｸﾛｱﾙﾌﾞﾐﾝ用ｺﾝﾄﾛｰﾙｾｯﾄ</t>
    <phoneticPr fontId="3"/>
  </si>
  <si>
    <t>ﾏｲｸﾛTPｺﾝﾄﾛｰﾙｾｯﾄ</t>
    <phoneticPr fontId="3"/>
  </si>
  <si>
    <t>2mL×2×2種</t>
    <phoneticPr fontId="3"/>
  </si>
  <si>
    <t>462-84801</t>
    <phoneticPr fontId="3"/>
  </si>
  <si>
    <t>4987481045316</t>
    <phoneticPr fontId="3"/>
  </si>
  <si>
    <t>No</t>
    <phoneticPr fontId="3"/>
  </si>
  <si>
    <t>令和8年度6月　検査試薬等</t>
    <rPh sb="0" eb="2">
      <t>レイワ</t>
    </rPh>
    <rPh sb="3" eb="5">
      <t>ネンド</t>
    </rPh>
    <rPh sb="6" eb="7">
      <t>ガツ</t>
    </rPh>
    <rPh sb="8" eb="10">
      <t>ケンサ</t>
    </rPh>
    <rPh sb="10" eb="12">
      <t>シヤク</t>
    </rPh>
    <rPh sb="12" eb="13">
      <t>トウ</t>
    </rPh>
    <phoneticPr fontId="3"/>
  </si>
  <si>
    <t>ｲﾝｾﾊﾟｯｸⅡ-D SMD750SQ-ｶﾊﾞST</t>
    <phoneticPr fontId="3"/>
  </si>
  <si>
    <t>5mL×100</t>
    <phoneticPr fontId="3"/>
  </si>
  <si>
    <t>535437</t>
    <phoneticPr fontId="3"/>
  </si>
  <si>
    <t>4987502500732</t>
    <phoneticPr fontId="3"/>
  </si>
  <si>
    <t>電磁弁(ODV)</t>
    <rPh sb="0" eb="3">
      <t>デンジベン</t>
    </rPh>
    <phoneticPr fontId="3"/>
  </si>
  <si>
    <t>電磁弁(VCV)</t>
    <rPh sb="0" eb="3">
      <t>デンジベン</t>
    </rPh>
    <phoneticPr fontId="3"/>
  </si>
  <si>
    <t>843937289</t>
    <phoneticPr fontId="3"/>
  </si>
  <si>
    <t>843950951</t>
    <phoneticPr fontId="3"/>
  </si>
  <si>
    <t>L-ｽｲﾄﾛｰﾙU</t>
    <phoneticPr fontId="3"/>
  </si>
  <si>
    <t>5mL×4×3</t>
    <phoneticPr fontId="3"/>
  </si>
  <si>
    <t>56864</t>
    <phoneticPr fontId="3"/>
  </si>
  <si>
    <t>4987479568643</t>
    <phoneticPr fontId="3"/>
  </si>
  <si>
    <t>ｲﾑﾉｷｭｰｾﾗLQ-(L)</t>
    <phoneticPr fontId="3"/>
  </si>
  <si>
    <t>ｲﾑﾉｷｭｰｾﾗLQ-(H)</t>
    <phoneticPr fontId="3"/>
  </si>
  <si>
    <t>3mL×3</t>
    <phoneticPr fontId="3"/>
  </si>
  <si>
    <t>デンカ</t>
    <phoneticPr fontId="3"/>
  </si>
  <si>
    <t>630452</t>
    <phoneticPr fontId="3"/>
  </si>
  <si>
    <t>4987503630452</t>
    <phoneticPr fontId="3"/>
  </si>
  <si>
    <t>4987503630445</t>
    <phoneticPr fontId="3"/>
  </si>
  <si>
    <t>630445</t>
    <phoneticPr fontId="3"/>
  </si>
  <si>
    <t>シスメックス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</si>
</sst>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_ ;[Red]\-#,##0\ 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0"/>
      <color theme="0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 vertical="center" shrinkToFit="1"/>
    </xf>
    <xf numFmtId="177" fontId="4" fillId="0" borderId="4" xfId="1" applyNumberFormat="1" applyFont="1" applyFill="1" applyBorder="1" applyAlignment="1">
      <alignment horizontal="right" vertical="center" shrinkToFit="1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177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7" fontId="9" fillId="0" borderId="4" xfId="1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vertical="center" shrinkToFit="1"/>
    </xf>
    <xf numFmtId="0" fontId="10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1" fontId="4" fillId="0" borderId="1" xfId="0" applyNumberFormat="1" applyFont="1" applyBorder="1">
      <alignment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178" fontId="4" fillId="0" borderId="1" xfId="1" applyNumberFormat="1" applyFont="1" applyFill="1" applyBorder="1" applyAlignment="1">
      <alignment horizontal="right" vertical="center" shrinkToFit="1"/>
    </xf>
    <xf numFmtId="0" fontId="0" fillId="0" borderId="1" xfId="0" applyBorder="1" applyAlignment="1">
      <alignment horizontal="center" vertical="center"/>
    </xf>
    <xf numFmtId="0" fontId="4" fillId="0" borderId="5" xfId="0" applyFont="1" applyBorder="1" applyAlignment="1">
      <alignment horizontal="left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/>
    </xf>
  </cellXfs>
  <cellStyles count="7">
    <cellStyle name="桁区切り" xfId="1" builtinId="6"/>
    <cellStyle name="桁区切り 2" xfId="4" xr:uid="{26ED7A12-1AAE-415C-92CC-D29FAE708468}"/>
    <cellStyle name="標準" xfId="0" builtinId="0"/>
    <cellStyle name="標準 3 2" xfId="3" xr:uid="{00000000-0005-0000-0000-000002000000}"/>
    <cellStyle name="標準 3 2 2" xfId="6" xr:uid="{48787220-D357-4A7C-BDD8-BBC139379AC3}"/>
    <cellStyle name="標準 7" xfId="2" xr:uid="{00000000-0005-0000-0000-000003000000}"/>
    <cellStyle name="標準 7 2" xfId="5" xr:uid="{6716ABB1-9A87-4DEE-96EE-F8E2E9A17538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E9F5-5FBB-4B34-93A5-188BFA3EBE4C}">
  <sheetPr>
    <pageSetUpPr fitToPage="1"/>
  </sheetPr>
  <dimension ref="A1:M200"/>
  <sheetViews>
    <sheetView tabSelected="1" view="pageBreakPreview" topLeftCell="A170" zoomScaleNormal="100" zoomScaleSheetLayoutView="100" workbookViewId="0">
      <selection activeCell="J198" sqref="J198"/>
    </sheetView>
  </sheetViews>
  <sheetFormatPr defaultColWidth="8.75" defaultRowHeight="19.5" x14ac:dyDescent="0.4"/>
  <cols>
    <col min="1" max="1" width="5.5" style="16" customWidth="1"/>
    <col min="2" max="2" width="39.75" style="25" customWidth="1"/>
    <col min="3" max="3" width="19.75" style="25" customWidth="1"/>
    <col min="4" max="4" width="12.75" style="16" customWidth="1"/>
    <col min="5" max="5" width="16.25" style="29" customWidth="1"/>
    <col min="6" max="6" width="17.75" style="29" customWidth="1"/>
    <col min="7" max="7" width="10" style="25" customWidth="1"/>
    <col min="8" max="8" width="7.25" style="15" customWidth="1"/>
    <col min="9" max="9" width="11.25" style="15" customWidth="1"/>
    <col min="10" max="10" width="14.375" style="16" customWidth="1"/>
    <col min="11" max="11" width="15.25" style="25" customWidth="1"/>
    <col min="12" max="12" width="14.75" style="25" customWidth="1"/>
    <col min="13" max="13" width="8.75" style="16"/>
    <col min="14" max="16384" width="8.75" style="25"/>
  </cols>
  <sheetData>
    <row r="1" spans="1:13" s="3" customFormat="1" ht="31.15" customHeight="1" x14ac:dyDescent="0.4">
      <c r="A1" s="22" t="s">
        <v>0</v>
      </c>
      <c r="B1" s="11"/>
      <c r="D1" s="4"/>
      <c r="E1" s="19"/>
      <c r="F1" s="19"/>
      <c r="H1" s="7"/>
      <c r="I1" s="7"/>
      <c r="J1" s="4"/>
      <c r="M1" s="4"/>
    </row>
    <row r="2" spans="1:13" s="3" customFormat="1" ht="21" customHeight="1" x14ac:dyDescent="0.4">
      <c r="A2" s="3" t="s">
        <v>601</v>
      </c>
      <c r="B2" s="11"/>
      <c r="D2" s="4"/>
      <c r="E2" s="19"/>
      <c r="F2" s="19"/>
      <c r="H2" s="7"/>
      <c r="I2" s="7"/>
      <c r="J2" s="4"/>
      <c r="M2" s="4"/>
    </row>
    <row r="3" spans="1:13" s="3" customFormat="1" ht="21" customHeight="1" x14ac:dyDescent="0.4">
      <c r="A3" s="23"/>
      <c r="B3" s="11" t="s">
        <v>452</v>
      </c>
      <c r="D3" s="4"/>
      <c r="E3" s="19"/>
      <c r="F3" s="19"/>
      <c r="H3" s="4"/>
      <c r="I3" s="7" t="s">
        <v>493</v>
      </c>
      <c r="J3" s="4"/>
      <c r="M3" s="4"/>
    </row>
    <row r="4" spans="1:13" s="24" customFormat="1" ht="42.6" customHeight="1" x14ac:dyDescent="0.4">
      <c r="A4" s="12" t="s">
        <v>600</v>
      </c>
      <c r="B4" s="12" t="s">
        <v>1</v>
      </c>
      <c r="C4" s="12" t="s">
        <v>9</v>
      </c>
      <c r="D4" s="12" t="s">
        <v>2</v>
      </c>
      <c r="E4" s="32" t="s">
        <v>3</v>
      </c>
      <c r="F4" s="32" t="s">
        <v>4</v>
      </c>
      <c r="G4" s="34" t="s">
        <v>10</v>
      </c>
      <c r="H4" s="12" t="s">
        <v>5</v>
      </c>
      <c r="I4" s="33" t="s">
        <v>11</v>
      </c>
      <c r="J4" s="34" t="s">
        <v>12</v>
      </c>
      <c r="K4" s="12" t="s">
        <v>6</v>
      </c>
      <c r="L4" s="12" t="s">
        <v>7</v>
      </c>
      <c r="M4" s="12" t="s">
        <v>545</v>
      </c>
    </row>
    <row r="5" spans="1:13" x14ac:dyDescent="0.4">
      <c r="A5" s="14">
        <v>1</v>
      </c>
      <c r="B5" s="1" t="s">
        <v>494</v>
      </c>
      <c r="C5" s="13" t="s">
        <v>453</v>
      </c>
      <c r="D5" s="17" t="s">
        <v>441</v>
      </c>
      <c r="E5" s="27">
        <v>367968</v>
      </c>
      <c r="F5" s="38" t="s">
        <v>495</v>
      </c>
      <c r="G5" s="31">
        <v>28</v>
      </c>
      <c r="H5" s="17" t="s">
        <v>447</v>
      </c>
      <c r="I5" s="13"/>
      <c r="J5" s="35">
        <f t="shared" ref="J5" si="0">G5*I5</f>
        <v>0</v>
      </c>
      <c r="K5" s="14"/>
      <c r="L5" s="21"/>
      <c r="M5" s="36" t="s">
        <v>449</v>
      </c>
    </row>
    <row r="6" spans="1:13" x14ac:dyDescent="0.4">
      <c r="A6" s="14">
        <v>2</v>
      </c>
      <c r="B6" s="1" t="s">
        <v>443</v>
      </c>
      <c r="C6" s="30" t="s">
        <v>440</v>
      </c>
      <c r="D6" s="17" t="s">
        <v>441</v>
      </c>
      <c r="E6" s="2">
        <v>365967</v>
      </c>
      <c r="F6" s="18" t="s">
        <v>444</v>
      </c>
      <c r="G6" s="31">
        <v>12</v>
      </c>
      <c r="H6" s="17" t="s">
        <v>447</v>
      </c>
      <c r="I6" s="13"/>
      <c r="J6" s="35">
        <f>G6*I6</f>
        <v>0</v>
      </c>
      <c r="K6" s="14"/>
      <c r="L6" s="21"/>
      <c r="M6" s="36" t="s">
        <v>449</v>
      </c>
    </row>
    <row r="7" spans="1:13" x14ac:dyDescent="0.4">
      <c r="A7" s="14">
        <v>3</v>
      </c>
      <c r="B7" s="1" t="s">
        <v>439</v>
      </c>
      <c r="C7" s="30" t="s">
        <v>440</v>
      </c>
      <c r="D7" s="17" t="s">
        <v>441</v>
      </c>
      <c r="E7" s="2">
        <v>365974</v>
      </c>
      <c r="F7" s="18" t="s">
        <v>442</v>
      </c>
      <c r="G7" s="31">
        <v>24</v>
      </c>
      <c r="H7" s="17" t="s">
        <v>447</v>
      </c>
      <c r="I7" s="13"/>
      <c r="J7" s="35">
        <f>G7*I7</f>
        <v>0</v>
      </c>
      <c r="K7" s="14"/>
      <c r="L7" s="21"/>
      <c r="M7" s="36" t="s">
        <v>449</v>
      </c>
    </row>
    <row r="8" spans="1:13" x14ac:dyDescent="0.4">
      <c r="A8" s="14">
        <v>4</v>
      </c>
      <c r="B8" s="1" t="s">
        <v>518</v>
      </c>
      <c r="C8" s="30" t="s">
        <v>517</v>
      </c>
      <c r="D8" s="17" t="s">
        <v>441</v>
      </c>
      <c r="E8" s="2" t="s">
        <v>516</v>
      </c>
      <c r="F8" s="18" t="s">
        <v>515</v>
      </c>
      <c r="G8" s="31">
        <v>2</v>
      </c>
      <c r="H8" s="17" t="s">
        <v>447</v>
      </c>
      <c r="I8" s="13"/>
      <c r="J8" s="35">
        <f>G8*I8</f>
        <v>0</v>
      </c>
      <c r="K8" s="14"/>
      <c r="L8" s="21"/>
      <c r="M8" s="36" t="s">
        <v>449</v>
      </c>
    </row>
    <row r="9" spans="1:13" x14ac:dyDescent="0.4">
      <c r="A9" s="14">
        <v>5</v>
      </c>
      <c r="B9" s="37" t="s">
        <v>454</v>
      </c>
      <c r="C9" s="30" t="s">
        <v>455</v>
      </c>
      <c r="D9" s="17" t="s">
        <v>622</v>
      </c>
      <c r="E9" s="2">
        <v>35414000</v>
      </c>
      <c r="F9" s="18" t="s">
        <v>456</v>
      </c>
      <c r="G9" s="31">
        <v>10</v>
      </c>
      <c r="H9" s="17" t="s">
        <v>447</v>
      </c>
      <c r="I9" s="13"/>
      <c r="J9" s="35">
        <f>G9*I9</f>
        <v>0</v>
      </c>
      <c r="K9" s="14"/>
      <c r="L9" s="21"/>
      <c r="M9" s="36" t="s">
        <v>449</v>
      </c>
    </row>
    <row r="10" spans="1:13" x14ac:dyDescent="0.4">
      <c r="A10" s="14">
        <v>6</v>
      </c>
      <c r="B10" s="1" t="s">
        <v>496</v>
      </c>
      <c r="C10" s="30" t="s">
        <v>434</v>
      </c>
      <c r="D10" s="17" t="s">
        <v>435</v>
      </c>
      <c r="E10" s="2" t="s">
        <v>468</v>
      </c>
      <c r="F10" s="18" t="s">
        <v>487</v>
      </c>
      <c r="G10" s="31">
        <v>12</v>
      </c>
      <c r="H10" s="17" t="s">
        <v>447</v>
      </c>
      <c r="I10" s="13"/>
      <c r="J10" s="35">
        <f t="shared" ref="J10:J33" si="1">G10*I10</f>
        <v>0</v>
      </c>
      <c r="K10" s="14"/>
      <c r="L10" s="21"/>
      <c r="M10" s="36" t="s">
        <v>449</v>
      </c>
    </row>
    <row r="11" spans="1:13" x14ac:dyDescent="0.4">
      <c r="A11" s="14">
        <v>7</v>
      </c>
      <c r="B11" s="1" t="s">
        <v>436</v>
      </c>
      <c r="C11" s="30" t="s">
        <v>434</v>
      </c>
      <c r="D11" s="17" t="s">
        <v>509</v>
      </c>
      <c r="E11" s="2" t="s">
        <v>437</v>
      </c>
      <c r="F11" s="18" t="s">
        <v>438</v>
      </c>
      <c r="G11" s="31">
        <v>30</v>
      </c>
      <c r="H11" s="17" t="s">
        <v>447</v>
      </c>
      <c r="I11" s="13"/>
      <c r="J11" s="35">
        <f>G11*I11</f>
        <v>0</v>
      </c>
      <c r="K11" s="14"/>
      <c r="L11" s="21"/>
      <c r="M11" s="36" t="s">
        <v>449</v>
      </c>
    </row>
    <row r="12" spans="1:13" x14ac:dyDescent="0.4">
      <c r="A12" s="14">
        <v>8</v>
      </c>
      <c r="B12" s="1" t="s">
        <v>546</v>
      </c>
      <c r="C12" s="30" t="s">
        <v>547</v>
      </c>
      <c r="D12" s="17" t="s">
        <v>457</v>
      </c>
      <c r="E12" s="2" t="s">
        <v>548</v>
      </c>
      <c r="F12" s="18" t="s">
        <v>549</v>
      </c>
      <c r="G12" s="31">
        <v>1</v>
      </c>
      <c r="H12" s="17" t="s">
        <v>447</v>
      </c>
      <c r="I12" s="13"/>
      <c r="J12" s="35">
        <f>G12*I12</f>
        <v>0</v>
      </c>
      <c r="K12" s="14"/>
      <c r="L12" s="21"/>
      <c r="M12" s="36" t="s">
        <v>449</v>
      </c>
    </row>
    <row r="13" spans="1:13" x14ac:dyDescent="0.4">
      <c r="A13" s="14">
        <v>9</v>
      </c>
      <c r="B13" s="1" t="s">
        <v>288</v>
      </c>
      <c r="C13" s="30" t="s">
        <v>89</v>
      </c>
      <c r="D13" s="17" t="s">
        <v>281</v>
      </c>
      <c r="E13" s="2">
        <v>423012550</v>
      </c>
      <c r="F13" s="18" t="s">
        <v>289</v>
      </c>
      <c r="G13" s="31">
        <v>1</v>
      </c>
      <c r="H13" s="17" t="s">
        <v>447</v>
      </c>
      <c r="I13" s="13"/>
      <c r="J13" s="35">
        <f t="shared" si="1"/>
        <v>0</v>
      </c>
      <c r="K13" s="14"/>
      <c r="L13" s="21"/>
      <c r="M13" s="36" t="s">
        <v>449</v>
      </c>
    </row>
    <row r="14" spans="1:13" x14ac:dyDescent="0.4">
      <c r="A14" s="14">
        <v>10</v>
      </c>
      <c r="B14" s="1" t="s">
        <v>290</v>
      </c>
      <c r="C14" s="30" t="s">
        <v>291</v>
      </c>
      <c r="D14" s="17" t="s">
        <v>281</v>
      </c>
      <c r="E14" s="2">
        <v>423012576</v>
      </c>
      <c r="F14" s="18" t="s">
        <v>292</v>
      </c>
      <c r="G14" s="31">
        <v>6</v>
      </c>
      <c r="H14" s="17" t="s">
        <v>447</v>
      </c>
      <c r="I14" s="13"/>
      <c r="J14" s="35">
        <f t="shared" si="1"/>
        <v>0</v>
      </c>
      <c r="K14" s="14"/>
      <c r="L14" s="21"/>
      <c r="M14" s="36" t="s">
        <v>449</v>
      </c>
    </row>
    <row r="15" spans="1:13" x14ac:dyDescent="0.4">
      <c r="A15" s="14">
        <v>11</v>
      </c>
      <c r="B15" s="1" t="s">
        <v>285</v>
      </c>
      <c r="C15" s="30" t="s">
        <v>286</v>
      </c>
      <c r="D15" s="17" t="s">
        <v>281</v>
      </c>
      <c r="E15" s="2">
        <v>423012584</v>
      </c>
      <c r="F15" s="18" t="s">
        <v>287</v>
      </c>
      <c r="G15" s="31">
        <v>10</v>
      </c>
      <c r="H15" s="17" t="s">
        <v>447</v>
      </c>
      <c r="I15" s="13"/>
      <c r="J15" s="35">
        <f t="shared" si="1"/>
        <v>0</v>
      </c>
      <c r="K15" s="14"/>
      <c r="L15" s="21"/>
      <c r="M15" s="36" t="s">
        <v>449</v>
      </c>
    </row>
    <row r="16" spans="1:13" x14ac:dyDescent="0.4">
      <c r="A16" s="14">
        <v>12</v>
      </c>
      <c r="B16" s="1" t="s">
        <v>586</v>
      </c>
      <c r="C16" s="30" t="s">
        <v>587</v>
      </c>
      <c r="D16" s="17" t="s">
        <v>281</v>
      </c>
      <c r="E16" s="2" t="s">
        <v>588</v>
      </c>
      <c r="F16" s="18" t="s">
        <v>589</v>
      </c>
      <c r="G16" s="31">
        <v>32</v>
      </c>
      <c r="H16" s="17" t="s">
        <v>447</v>
      </c>
      <c r="I16" s="13"/>
      <c r="J16" s="35">
        <f t="shared" si="1"/>
        <v>0</v>
      </c>
      <c r="K16" s="14"/>
      <c r="L16" s="21"/>
      <c r="M16" s="36" t="s">
        <v>449</v>
      </c>
    </row>
    <row r="17" spans="1:13" x14ac:dyDescent="0.4">
      <c r="A17" s="14">
        <v>13</v>
      </c>
      <c r="B17" s="1" t="s">
        <v>282</v>
      </c>
      <c r="C17" s="30" t="s">
        <v>283</v>
      </c>
      <c r="D17" s="17" t="s">
        <v>281</v>
      </c>
      <c r="E17" s="2">
        <v>423012614</v>
      </c>
      <c r="F17" s="18" t="s">
        <v>284</v>
      </c>
      <c r="G17" s="31">
        <v>2</v>
      </c>
      <c r="H17" s="17" t="s">
        <v>447</v>
      </c>
      <c r="I17" s="13"/>
      <c r="J17" s="35">
        <f t="shared" si="1"/>
        <v>0</v>
      </c>
      <c r="K17" s="14"/>
      <c r="L17" s="21"/>
      <c r="M17" s="36" t="s">
        <v>449</v>
      </c>
    </row>
    <row r="18" spans="1:13" x14ac:dyDescent="0.4">
      <c r="A18" s="14">
        <v>14</v>
      </c>
      <c r="B18" s="1" t="s">
        <v>497</v>
      </c>
      <c r="C18" s="30" t="s">
        <v>293</v>
      </c>
      <c r="D18" s="17" t="s">
        <v>281</v>
      </c>
      <c r="E18" s="2">
        <v>781610036</v>
      </c>
      <c r="F18" s="18" t="s">
        <v>550</v>
      </c>
      <c r="G18" s="31">
        <v>10</v>
      </c>
      <c r="H18" s="17" t="s">
        <v>447</v>
      </c>
      <c r="I18" s="13"/>
      <c r="J18" s="35">
        <f t="shared" si="1"/>
        <v>0</v>
      </c>
      <c r="K18" s="14"/>
      <c r="L18" s="21"/>
      <c r="M18" s="36" t="s">
        <v>449</v>
      </c>
    </row>
    <row r="19" spans="1:13" x14ac:dyDescent="0.4">
      <c r="A19" s="14">
        <v>15</v>
      </c>
      <c r="B19" s="1" t="s">
        <v>294</v>
      </c>
      <c r="C19" s="30" t="s">
        <v>295</v>
      </c>
      <c r="D19" s="17" t="s">
        <v>281</v>
      </c>
      <c r="E19" s="2" t="s">
        <v>296</v>
      </c>
      <c r="F19" s="18" t="s">
        <v>297</v>
      </c>
      <c r="G19" s="31">
        <v>3</v>
      </c>
      <c r="H19" s="17" t="s">
        <v>447</v>
      </c>
      <c r="I19" s="13"/>
      <c r="J19" s="35">
        <f t="shared" si="1"/>
        <v>0</v>
      </c>
      <c r="K19" s="14"/>
      <c r="L19" s="21"/>
      <c r="M19" s="36" t="s">
        <v>449</v>
      </c>
    </row>
    <row r="20" spans="1:13" x14ac:dyDescent="0.4">
      <c r="A20" s="14">
        <v>16</v>
      </c>
      <c r="B20" s="1" t="s">
        <v>298</v>
      </c>
      <c r="C20" s="30" t="s">
        <v>295</v>
      </c>
      <c r="D20" s="17" t="s">
        <v>281</v>
      </c>
      <c r="E20" s="2" t="s">
        <v>299</v>
      </c>
      <c r="F20" s="18" t="s">
        <v>300</v>
      </c>
      <c r="G20" s="31">
        <v>3</v>
      </c>
      <c r="H20" s="17" t="s">
        <v>447</v>
      </c>
      <c r="I20" s="13"/>
      <c r="J20" s="35">
        <f t="shared" si="1"/>
        <v>0</v>
      </c>
      <c r="K20" s="14"/>
      <c r="L20" s="21"/>
      <c r="M20" s="36" t="s">
        <v>449</v>
      </c>
    </row>
    <row r="21" spans="1:13" x14ac:dyDescent="0.4">
      <c r="A21" s="14">
        <v>17</v>
      </c>
      <c r="B21" s="1" t="s">
        <v>310</v>
      </c>
      <c r="C21" s="30" t="s">
        <v>15</v>
      </c>
      <c r="D21" s="17" t="s">
        <v>281</v>
      </c>
      <c r="E21" s="2">
        <v>780655303</v>
      </c>
      <c r="F21" s="18" t="s">
        <v>311</v>
      </c>
      <c r="G21" s="31">
        <v>1</v>
      </c>
      <c r="H21" s="17" t="s">
        <v>447</v>
      </c>
      <c r="I21" s="13"/>
      <c r="J21" s="35">
        <f t="shared" si="1"/>
        <v>0</v>
      </c>
      <c r="K21" s="14"/>
      <c r="L21" s="21"/>
      <c r="M21" s="36" t="s">
        <v>449</v>
      </c>
    </row>
    <row r="22" spans="1:13" x14ac:dyDescent="0.4">
      <c r="A22" s="14">
        <v>18</v>
      </c>
      <c r="B22" s="1" t="s">
        <v>308</v>
      </c>
      <c r="C22" s="30" t="s">
        <v>302</v>
      </c>
      <c r="D22" s="17" t="s">
        <v>281</v>
      </c>
      <c r="E22" s="2">
        <v>780607830</v>
      </c>
      <c r="F22" s="18" t="s">
        <v>309</v>
      </c>
      <c r="G22" s="31">
        <v>10</v>
      </c>
      <c r="H22" s="17" t="s">
        <v>448</v>
      </c>
      <c r="I22" s="13"/>
      <c r="J22" s="35">
        <f t="shared" si="1"/>
        <v>0</v>
      </c>
      <c r="K22" s="14"/>
      <c r="L22" s="21"/>
      <c r="M22" s="36" t="s">
        <v>449</v>
      </c>
    </row>
    <row r="23" spans="1:13" x14ac:dyDescent="0.4">
      <c r="A23" s="14">
        <v>19</v>
      </c>
      <c r="B23" s="1" t="s">
        <v>312</v>
      </c>
      <c r="C23" s="30" t="s">
        <v>498</v>
      </c>
      <c r="D23" s="17" t="s">
        <v>281</v>
      </c>
      <c r="E23" s="2">
        <v>780608780</v>
      </c>
      <c r="F23" s="18" t="s">
        <v>313</v>
      </c>
      <c r="G23" s="31">
        <v>115</v>
      </c>
      <c r="H23" s="17" t="s">
        <v>446</v>
      </c>
      <c r="I23" s="13"/>
      <c r="J23" s="35">
        <f t="shared" si="1"/>
        <v>0</v>
      </c>
      <c r="K23" s="14"/>
      <c r="L23" s="21"/>
      <c r="M23" s="36" t="s">
        <v>449</v>
      </c>
    </row>
    <row r="24" spans="1:13" x14ac:dyDescent="0.4">
      <c r="A24" s="14">
        <v>20</v>
      </c>
      <c r="B24" s="1" t="s">
        <v>314</v>
      </c>
      <c r="C24" s="30" t="s">
        <v>14</v>
      </c>
      <c r="D24" s="17" t="s">
        <v>281</v>
      </c>
      <c r="E24" s="2">
        <v>780608798</v>
      </c>
      <c r="F24" s="18" t="s">
        <v>315</v>
      </c>
      <c r="G24" s="31">
        <v>40</v>
      </c>
      <c r="H24" s="17" t="s">
        <v>446</v>
      </c>
      <c r="I24" s="13"/>
      <c r="J24" s="35">
        <f t="shared" si="1"/>
        <v>0</v>
      </c>
      <c r="K24" s="14"/>
      <c r="L24" s="21"/>
      <c r="M24" s="36" t="s">
        <v>449</v>
      </c>
    </row>
    <row r="25" spans="1:13" x14ac:dyDescent="0.4">
      <c r="A25" s="14">
        <v>21</v>
      </c>
      <c r="B25" s="1" t="s">
        <v>306</v>
      </c>
      <c r="C25" s="30" t="s">
        <v>302</v>
      </c>
      <c r="D25" s="17" t="s">
        <v>281</v>
      </c>
      <c r="E25" s="2">
        <v>780635531</v>
      </c>
      <c r="F25" s="18" t="s">
        <v>307</v>
      </c>
      <c r="G25" s="31">
        <v>10</v>
      </c>
      <c r="H25" s="17" t="s">
        <v>448</v>
      </c>
      <c r="I25" s="13"/>
      <c r="J25" s="35">
        <f t="shared" si="1"/>
        <v>0</v>
      </c>
      <c r="K25" s="14"/>
      <c r="L25" s="21"/>
      <c r="M25" s="36" t="s">
        <v>449</v>
      </c>
    </row>
    <row r="26" spans="1:13" x14ac:dyDescent="0.4">
      <c r="A26" s="14">
        <v>22</v>
      </c>
      <c r="B26" s="1" t="s">
        <v>304</v>
      </c>
      <c r="C26" s="30" t="s">
        <v>302</v>
      </c>
      <c r="D26" s="17" t="s">
        <v>281</v>
      </c>
      <c r="E26" s="2">
        <v>780635566</v>
      </c>
      <c r="F26" s="18" t="s">
        <v>305</v>
      </c>
      <c r="G26" s="31">
        <v>10</v>
      </c>
      <c r="H26" s="17" t="s">
        <v>448</v>
      </c>
      <c r="I26" s="13"/>
      <c r="J26" s="35">
        <f t="shared" si="1"/>
        <v>0</v>
      </c>
      <c r="K26" s="14"/>
      <c r="L26" s="21"/>
      <c r="M26" s="36" t="s">
        <v>449</v>
      </c>
    </row>
    <row r="27" spans="1:13" x14ac:dyDescent="0.4">
      <c r="A27" s="14">
        <v>23</v>
      </c>
      <c r="B27" s="1" t="s">
        <v>301</v>
      </c>
      <c r="C27" s="30" t="s">
        <v>302</v>
      </c>
      <c r="D27" s="17" t="s">
        <v>281</v>
      </c>
      <c r="E27" s="2">
        <v>780635604</v>
      </c>
      <c r="F27" s="18" t="s">
        <v>303</v>
      </c>
      <c r="G27" s="31">
        <v>10</v>
      </c>
      <c r="H27" s="17" t="s">
        <v>448</v>
      </c>
      <c r="I27" s="13"/>
      <c r="J27" s="35">
        <f t="shared" si="1"/>
        <v>0</v>
      </c>
      <c r="K27" s="14"/>
      <c r="L27" s="21"/>
      <c r="M27" s="36" t="s">
        <v>449</v>
      </c>
    </row>
    <row r="28" spans="1:13" x14ac:dyDescent="0.4">
      <c r="A28" s="14">
        <v>24</v>
      </c>
      <c r="B28" s="1" t="s">
        <v>319</v>
      </c>
      <c r="C28" s="30" t="s">
        <v>317</v>
      </c>
      <c r="D28" s="17" t="s">
        <v>281</v>
      </c>
      <c r="E28" s="2">
        <v>780632362</v>
      </c>
      <c r="F28" s="18" t="s">
        <v>320</v>
      </c>
      <c r="G28" s="31">
        <v>4</v>
      </c>
      <c r="H28" s="17" t="s">
        <v>447</v>
      </c>
      <c r="I28" s="13"/>
      <c r="J28" s="35">
        <f t="shared" si="1"/>
        <v>0</v>
      </c>
      <c r="K28" s="14"/>
      <c r="L28" s="21"/>
      <c r="M28" s="36" t="s">
        <v>449</v>
      </c>
    </row>
    <row r="29" spans="1:13" x14ac:dyDescent="0.4">
      <c r="A29" s="14">
        <v>25</v>
      </c>
      <c r="B29" s="1" t="s">
        <v>316</v>
      </c>
      <c r="C29" s="30" t="s">
        <v>317</v>
      </c>
      <c r="D29" s="17" t="s">
        <v>281</v>
      </c>
      <c r="E29" s="2">
        <v>780632371</v>
      </c>
      <c r="F29" s="18" t="s">
        <v>318</v>
      </c>
      <c r="G29" s="31">
        <v>4</v>
      </c>
      <c r="H29" s="17" t="s">
        <v>447</v>
      </c>
      <c r="I29" s="13"/>
      <c r="J29" s="35">
        <f t="shared" si="1"/>
        <v>0</v>
      </c>
      <c r="K29" s="14"/>
      <c r="L29" s="21"/>
      <c r="M29" s="36" t="s">
        <v>449</v>
      </c>
    </row>
    <row r="30" spans="1:13" x14ac:dyDescent="0.4">
      <c r="A30" s="14">
        <v>26</v>
      </c>
      <c r="B30" s="1" t="s">
        <v>337</v>
      </c>
      <c r="C30" s="30" t="s">
        <v>338</v>
      </c>
      <c r="D30" s="17" t="s">
        <v>281</v>
      </c>
      <c r="E30" s="2">
        <v>475011511</v>
      </c>
      <c r="F30" s="18" t="s">
        <v>339</v>
      </c>
      <c r="G30" s="31">
        <v>3</v>
      </c>
      <c r="H30" s="17" t="s">
        <v>447</v>
      </c>
      <c r="I30" s="13"/>
      <c r="J30" s="35">
        <f t="shared" si="1"/>
        <v>0</v>
      </c>
      <c r="K30" s="14"/>
      <c r="L30" s="21"/>
      <c r="M30" s="36" t="s">
        <v>449</v>
      </c>
    </row>
    <row r="31" spans="1:13" x14ac:dyDescent="0.4">
      <c r="A31" s="14">
        <v>27</v>
      </c>
      <c r="B31" s="1" t="s">
        <v>327</v>
      </c>
      <c r="C31" s="30" t="s">
        <v>328</v>
      </c>
      <c r="D31" s="17" t="s">
        <v>281</v>
      </c>
      <c r="E31" s="2">
        <v>780653505</v>
      </c>
      <c r="F31" s="18" t="s">
        <v>329</v>
      </c>
      <c r="G31" s="31">
        <v>24</v>
      </c>
      <c r="H31" s="17" t="s">
        <v>448</v>
      </c>
      <c r="I31" s="13"/>
      <c r="J31" s="35">
        <f t="shared" si="1"/>
        <v>0</v>
      </c>
      <c r="K31" s="14"/>
      <c r="L31" s="21"/>
      <c r="M31" s="36" t="s">
        <v>449</v>
      </c>
    </row>
    <row r="32" spans="1:13" x14ac:dyDescent="0.4">
      <c r="A32" s="14">
        <v>28</v>
      </c>
      <c r="B32" s="1" t="s">
        <v>346</v>
      </c>
      <c r="C32" s="30" t="s">
        <v>347</v>
      </c>
      <c r="D32" s="17" t="s">
        <v>281</v>
      </c>
      <c r="E32" s="2">
        <v>781604265</v>
      </c>
      <c r="F32" s="18" t="s">
        <v>348</v>
      </c>
      <c r="G32" s="31">
        <v>4</v>
      </c>
      <c r="H32" s="17" t="s">
        <v>447</v>
      </c>
      <c r="I32" s="13"/>
      <c r="J32" s="35">
        <f t="shared" si="1"/>
        <v>0</v>
      </c>
      <c r="K32" s="14"/>
      <c r="L32" s="21"/>
      <c r="M32" s="36" t="s">
        <v>449</v>
      </c>
    </row>
    <row r="33" spans="1:13" x14ac:dyDescent="0.4">
      <c r="A33" s="14">
        <v>29</v>
      </c>
      <c r="B33" s="1" t="s">
        <v>343</v>
      </c>
      <c r="C33" s="30" t="s">
        <v>344</v>
      </c>
      <c r="D33" s="17" t="s">
        <v>281</v>
      </c>
      <c r="E33" s="2">
        <v>781604273</v>
      </c>
      <c r="F33" s="18" t="s">
        <v>345</v>
      </c>
      <c r="G33" s="31">
        <v>4</v>
      </c>
      <c r="H33" s="17" t="s">
        <v>447</v>
      </c>
      <c r="I33" s="13"/>
      <c r="J33" s="35">
        <f t="shared" si="1"/>
        <v>0</v>
      </c>
      <c r="K33" s="14"/>
      <c r="L33" s="21"/>
      <c r="M33" s="36" t="s">
        <v>449</v>
      </c>
    </row>
    <row r="34" spans="1:13" x14ac:dyDescent="0.4">
      <c r="A34" s="14">
        <v>30</v>
      </c>
      <c r="B34" s="1" t="s">
        <v>324</v>
      </c>
      <c r="C34" s="30" t="s">
        <v>325</v>
      </c>
      <c r="D34" s="17" t="s">
        <v>281</v>
      </c>
      <c r="E34" s="2">
        <v>781610664</v>
      </c>
      <c r="F34" s="18" t="s">
        <v>326</v>
      </c>
      <c r="G34" s="31">
        <v>22</v>
      </c>
      <c r="H34" s="17" t="s">
        <v>447</v>
      </c>
      <c r="I34" s="13"/>
      <c r="J34" s="35">
        <f t="shared" ref="J34:J63" si="2">G34*I34</f>
        <v>0</v>
      </c>
      <c r="K34" s="14"/>
      <c r="L34" s="21"/>
      <c r="M34" s="36" t="s">
        <v>449</v>
      </c>
    </row>
    <row r="35" spans="1:13" x14ac:dyDescent="0.4">
      <c r="A35" s="14">
        <v>31</v>
      </c>
      <c r="B35" s="1" t="s">
        <v>321</v>
      </c>
      <c r="C35" s="30" t="s">
        <v>322</v>
      </c>
      <c r="D35" s="17" t="s">
        <v>281</v>
      </c>
      <c r="E35" s="2">
        <v>780606841</v>
      </c>
      <c r="F35" s="18" t="s">
        <v>323</v>
      </c>
      <c r="G35" s="31">
        <v>2</v>
      </c>
      <c r="H35" s="17" t="s">
        <v>447</v>
      </c>
      <c r="I35" s="13"/>
      <c r="J35" s="35">
        <f>G35*I35</f>
        <v>0</v>
      </c>
      <c r="K35" s="14"/>
      <c r="L35" s="21"/>
      <c r="M35" s="36" t="s">
        <v>449</v>
      </c>
    </row>
    <row r="36" spans="1:13" x14ac:dyDescent="0.4">
      <c r="A36" s="14">
        <v>32</v>
      </c>
      <c r="B36" s="1" t="s">
        <v>330</v>
      </c>
      <c r="C36" s="30" t="s">
        <v>331</v>
      </c>
      <c r="D36" s="17" t="s">
        <v>281</v>
      </c>
      <c r="E36" s="2">
        <v>781603081</v>
      </c>
      <c r="F36" s="18" t="s">
        <v>332</v>
      </c>
      <c r="G36" s="31">
        <v>3</v>
      </c>
      <c r="H36" s="17" t="s">
        <v>447</v>
      </c>
      <c r="I36" s="13"/>
      <c r="J36" s="35">
        <f t="shared" si="2"/>
        <v>0</v>
      </c>
      <c r="K36" s="14"/>
      <c r="L36" s="21"/>
      <c r="M36" s="36" t="s">
        <v>449</v>
      </c>
    </row>
    <row r="37" spans="1:13" x14ac:dyDescent="0.4">
      <c r="A37" s="14">
        <v>33</v>
      </c>
      <c r="B37" s="1" t="s">
        <v>333</v>
      </c>
      <c r="C37" s="30" t="s">
        <v>331</v>
      </c>
      <c r="D37" s="17" t="s">
        <v>281</v>
      </c>
      <c r="E37" s="2">
        <v>781603102</v>
      </c>
      <c r="F37" s="18" t="s">
        <v>334</v>
      </c>
      <c r="G37" s="31">
        <v>4</v>
      </c>
      <c r="H37" s="17" t="s">
        <v>447</v>
      </c>
      <c r="I37" s="13"/>
      <c r="J37" s="35">
        <f t="shared" si="2"/>
        <v>0</v>
      </c>
      <c r="K37" s="14"/>
      <c r="L37" s="21"/>
      <c r="M37" s="36" t="s">
        <v>449</v>
      </c>
    </row>
    <row r="38" spans="1:13" x14ac:dyDescent="0.4">
      <c r="A38" s="14">
        <v>34</v>
      </c>
      <c r="B38" s="1" t="s">
        <v>335</v>
      </c>
      <c r="C38" s="30" t="s">
        <v>331</v>
      </c>
      <c r="D38" s="17" t="s">
        <v>281</v>
      </c>
      <c r="E38" s="2">
        <v>423013084</v>
      </c>
      <c r="F38" s="18" t="s">
        <v>336</v>
      </c>
      <c r="G38" s="31">
        <v>4</v>
      </c>
      <c r="H38" s="17" t="s">
        <v>447</v>
      </c>
      <c r="I38" s="13"/>
      <c r="J38" s="35">
        <f>G38*I38</f>
        <v>0</v>
      </c>
      <c r="K38" s="14"/>
      <c r="L38" s="21"/>
      <c r="M38" s="36" t="s">
        <v>449</v>
      </c>
    </row>
    <row r="39" spans="1:13" x14ac:dyDescent="0.4">
      <c r="A39" s="14">
        <v>35</v>
      </c>
      <c r="B39" s="1" t="s">
        <v>340</v>
      </c>
      <c r="C39" s="30" t="s">
        <v>341</v>
      </c>
      <c r="D39" s="17" t="s">
        <v>281</v>
      </c>
      <c r="E39" s="2">
        <v>781604281</v>
      </c>
      <c r="F39" s="18" t="s">
        <v>342</v>
      </c>
      <c r="G39" s="31">
        <v>5</v>
      </c>
      <c r="H39" s="17" t="s">
        <v>447</v>
      </c>
      <c r="I39" s="13"/>
      <c r="J39" s="35">
        <f t="shared" si="2"/>
        <v>0</v>
      </c>
      <c r="K39" s="14"/>
      <c r="L39" s="21"/>
      <c r="M39" s="36" t="s">
        <v>449</v>
      </c>
    </row>
    <row r="40" spans="1:13" x14ac:dyDescent="0.4">
      <c r="A40" s="14">
        <v>36</v>
      </c>
      <c r="B40" s="1" t="s">
        <v>590</v>
      </c>
      <c r="C40" s="30" t="s">
        <v>591</v>
      </c>
      <c r="D40" s="17" t="s">
        <v>281</v>
      </c>
      <c r="E40" s="2" t="s">
        <v>592</v>
      </c>
      <c r="F40" s="18" t="s">
        <v>593</v>
      </c>
      <c r="G40" s="31">
        <v>2</v>
      </c>
      <c r="H40" s="17" t="s">
        <v>447</v>
      </c>
      <c r="I40" s="13"/>
      <c r="J40" s="35">
        <f>G40*I40</f>
        <v>0</v>
      </c>
      <c r="K40" s="14"/>
      <c r="L40" s="21"/>
      <c r="M40" s="36" t="s">
        <v>449</v>
      </c>
    </row>
    <row r="41" spans="1:13" x14ac:dyDescent="0.4">
      <c r="A41" s="14">
        <v>37</v>
      </c>
      <c r="B41" s="1" t="s">
        <v>469</v>
      </c>
      <c r="C41" s="30" t="s">
        <v>470</v>
      </c>
      <c r="D41" s="17" t="s">
        <v>281</v>
      </c>
      <c r="E41" s="2" t="s">
        <v>486</v>
      </c>
      <c r="F41" s="18" t="s">
        <v>471</v>
      </c>
      <c r="G41" s="31">
        <v>1</v>
      </c>
      <c r="H41" s="17" t="s">
        <v>447</v>
      </c>
      <c r="I41" s="13"/>
      <c r="J41" s="35">
        <f>G41*I41</f>
        <v>0</v>
      </c>
      <c r="K41" s="14"/>
      <c r="L41" s="21"/>
      <c r="M41" s="36" t="s">
        <v>449</v>
      </c>
    </row>
    <row r="42" spans="1:13" x14ac:dyDescent="0.4">
      <c r="A42" s="14">
        <v>38</v>
      </c>
      <c r="B42" s="1" t="s">
        <v>349</v>
      </c>
      <c r="C42" s="30" t="s">
        <v>328</v>
      </c>
      <c r="D42" s="17" t="s">
        <v>281</v>
      </c>
      <c r="E42" s="2">
        <v>843936924</v>
      </c>
      <c r="F42" s="18" t="s">
        <v>350</v>
      </c>
      <c r="G42" s="31">
        <v>1</v>
      </c>
      <c r="H42" s="17" t="s">
        <v>446</v>
      </c>
      <c r="I42" s="13"/>
      <c r="J42" s="35">
        <f t="shared" si="2"/>
        <v>0</v>
      </c>
      <c r="K42" s="14"/>
      <c r="L42" s="21"/>
      <c r="M42" s="36" t="s">
        <v>449</v>
      </c>
    </row>
    <row r="43" spans="1:13" x14ac:dyDescent="0.4">
      <c r="A43" s="14">
        <v>39</v>
      </c>
      <c r="B43" s="1" t="s">
        <v>351</v>
      </c>
      <c r="C43" s="30" t="s">
        <v>328</v>
      </c>
      <c r="D43" s="17" t="s">
        <v>281</v>
      </c>
      <c r="E43" s="2" t="s">
        <v>352</v>
      </c>
      <c r="F43" s="18" t="s">
        <v>353</v>
      </c>
      <c r="G43" s="31">
        <v>2</v>
      </c>
      <c r="H43" s="17" t="s">
        <v>446</v>
      </c>
      <c r="I43" s="13"/>
      <c r="J43" s="35">
        <f t="shared" si="2"/>
        <v>0</v>
      </c>
      <c r="K43" s="14"/>
      <c r="L43" s="21"/>
      <c r="M43" s="36" t="s">
        <v>449</v>
      </c>
    </row>
    <row r="44" spans="1:13" x14ac:dyDescent="0.4">
      <c r="A44" s="14">
        <v>40</v>
      </c>
      <c r="B44" s="1" t="s">
        <v>354</v>
      </c>
      <c r="C44" s="30" t="s">
        <v>328</v>
      </c>
      <c r="D44" s="17" t="s">
        <v>281</v>
      </c>
      <c r="E44" s="2">
        <v>780610253</v>
      </c>
      <c r="F44" s="18" t="s">
        <v>355</v>
      </c>
      <c r="G44" s="31">
        <v>1</v>
      </c>
      <c r="H44" s="17" t="s">
        <v>446</v>
      </c>
      <c r="I44" s="13"/>
      <c r="J44" s="35">
        <f t="shared" si="2"/>
        <v>0</v>
      </c>
      <c r="K44" s="14"/>
      <c r="L44" s="21"/>
      <c r="M44" s="36" t="s">
        <v>449</v>
      </c>
    </row>
    <row r="45" spans="1:13" x14ac:dyDescent="0.4">
      <c r="A45" s="14">
        <v>41</v>
      </c>
      <c r="B45" s="1" t="s">
        <v>356</v>
      </c>
      <c r="C45" s="30" t="s">
        <v>328</v>
      </c>
      <c r="D45" s="17" t="s">
        <v>281</v>
      </c>
      <c r="E45" s="2">
        <v>810574721</v>
      </c>
      <c r="F45" s="18" t="s">
        <v>357</v>
      </c>
      <c r="G45" s="31">
        <v>1</v>
      </c>
      <c r="H45" s="17" t="s">
        <v>446</v>
      </c>
      <c r="I45" s="13"/>
      <c r="J45" s="35">
        <f t="shared" si="2"/>
        <v>0</v>
      </c>
      <c r="K45" s="14"/>
      <c r="L45" s="21"/>
      <c r="M45" s="36" t="s">
        <v>449</v>
      </c>
    </row>
    <row r="46" spans="1:13" x14ac:dyDescent="0.4">
      <c r="A46" s="14">
        <v>42</v>
      </c>
      <c r="B46" s="1" t="s">
        <v>358</v>
      </c>
      <c r="C46" s="30" t="s">
        <v>328</v>
      </c>
      <c r="D46" s="17" t="s">
        <v>281</v>
      </c>
      <c r="E46" s="2">
        <v>480060096</v>
      </c>
      <c r="F46" s="18" t="s">
        <v>359</v>
      </c>
      <c r="G46" s="31">
        <v>1</v>
      </c>
      <c r="H46" s="17" t="s">
        <v>446</v>
      </c>
      <c r="I46" s="13"/>
      <c r="J46" s="35">
        <f t="shared" si="2"/>
        <v>0</v>
      </c>
      <c r="K46" s="14"/>
      <c r="L46" s="21"/>
      <c r="M46" s="36" t="s">
        <v>449</v>
      </c>
    </row>
    <row r="47" spans="1:13" x14ac:dyDescent="0.4">
      <c r="A47" s="14">
        <v>43</v>
      </c>
      <c r="B47" s="1" t="s">
        <v>360</v>
      </c>
      <c r="C47" s="30" t="s">
        <v>328</v>
      </c>
      <c r="D47" s="17" t="s">
        <v>281</v>
      </c>
      <c r="E47" s="2">
        <v>843936975</v>
      </c>
      <c r="F47" s="18" t="s">
        <v>361</v>
      </c>
      <c r="G47" s="31">
        <v>2</v>
      </c>
      <c r="H47" s="17" t="s">
        <v>446</v>
      </c>
      <c r="I47" s="13"/>
      <c r="J47" s="35">
        <f t="shared" si="2"/>
        <v>0</v>
      </c>
      <c r="K47" s="14"/>
      <c r="L47" s="21"/>
      <c r="M47" s="36" t="s">
        <v>449</v>
      </c>
    </row>
    <row r="48" spans="1:13" x14ac:dyDescent="0.4">
      <c r="A48" s="14">
        <v>44</v>
      </c>
      <c r="B48" s="1" t="s">
        <v>362</v>
      </c>
      <c r="C48" s="30" t="s">
        <v>328</v>
      </c>
      <c r="D48" s="17" t="s">
        <v>281</v>
      </c>
      <c r="E48" s="2">
        <v>843937033</v>
      </c>
      <c r="F48" s="18" t="s">
        <v>363</v>
      </c>
      <c r="G48" s="31">
        <v>1</v>
      </c>
      <c r="H48" s="17" t="s">
        <v>446</v>
      </c>
      <c r="I48" s="13"/>
      <c r="J48" s="35">
        <f t="shared" si="2"/>
        <v>0</v>
      </c>
      <c r="K48" s="14"/>
      <c r="L48" s="21"/>
      <c r="M48" s="36" t="s">
        <v>449</v>
      </c>
    </row>
    <row r="49" spans="1:13" x14ac:dyDescent="0.4">
      <c r="A49" s="14">
        <v>45</v>
      </c>
      <c r="B49" s="1" t="s">
        <v>364</v>
      </c>
      <c r="C49" s="30" t="s">
        <v>328</v>
      </c>
      <c r="D49" s="17" t="s">
        <v>281</v>
      </c>
      <c r="E49" s="2">
        <v>843937033</v>
      </c>
      <c r="F49" s="18" t="s">
        <v>365</v>
      </c>
      <c r="G49" s="31">
        <v>1</v>
      </c>
      <c r="H49" s="17" t="s">
        <v>448</v>
      </c>
      <c r="I49" s="13"/>
      <c r="J49" s="35">
        <f t="shared" si="2"/>
        <v>0</v>
      </c>
      <c r="K49" s="14"/>
      <c r="L49" s="21"/>
      <c r="M49" s="36" t="s">
        <v>449</v>
      </c>
    </row>
    <row r="50" spans="1:13" x14ac:dyDescent="0.4">
      <c r="A50" s="14">
        <v>46</v>
      </c>
      <c r="B50" s="1" t="s">
        <v>366</v>
      </c>
      <c r="C50" s="30" t="s">
        <v>367</v>
      </c>
      <c r="D50" s="17" t="s">
        <v>281</v>
      </c>
      <c r="E50" s="2">
        <v>781606462</v>
      </c>
      <c r="F50" s="18" t="s">
        <v>368</v>
      </c>
      <c r="G50" s="31">
        <v>3</v>
      </c>
      <c r="H50" s="17" t="s">
        <v>447</v>
      </c>
      <c r="I50" s="13"/>
      <c r="J50" s="35">
        <f t="shared" si="2"/>
        <v>0</v>
      </c>
      <c r="K50" s="14"/>
      <c r="L50" s="21"/>
      <c r="M50" s="36" t="s">
        <v>449</v>
      </c>
    </row>
    <row r="51" spans="1:13" x14ac:dyDescent="0.4">
      <c r="A51" s="14">
        <v>47</v>
      </c>
      <c r="B51" s="1" t="s">
        <v>369</v>
      </c>
      <c r="C51" s="30" t="s">
        <v>370</v>
      </c>
      <c r="D51" s="17" t="s">
        <v>281</v>
      </c>
      <c r="E51" s="2">
        <v>781611644</v>
      </c>
      <c r="F51" s="18" t="s">
        <v>371</v>
      </c>
      <c r="G51" s="31">
        <v>3</v>
      </c>
      <c r="H51" s="17" t="s">
        <v>447</v>
      </c>
      <c r="I51" s="13"/>
      <c r="J51" s="35">
        <f t="shared" si="2"/>
        <v>0</v>
      </c>
      <c r="K51" s="14"/>
      <c r="L51" s="21"/>
      <c r="M51" s="36" t="s">
        <v>449</v>
      </c>
    </row>
    <row r="52" spans="1:13" x14ac:dyDescent="0.4">
      <c r="A52" s="14">
        <v>48</v>
      </c>
      <c r="B52" s="1" t="s">
        <v>372</v>
      </c>
      <c r="C52" s="30" t="s">
        <v>373</v>
      </c>
      <c r="D52" s="17" t="s">
        <v>281</v>
      </c>
      <c r="E52" s="2" t="s">
        <v>374</v>
      </c>
      <c r="F52" s="18" t="s">
        <v>375</v>
      </c>
      <c r="G52" s="31">
        <v>2</v>
      </c>
      <c r="H52" s="17" t="s">
        <v>447</v>
      </c>
      <c r="I52" s="13"/>
      <c r="J52" s="35">
        <f t="shared" si="2"/>
        <v>0</v>
      </c>
      <c r="K52" s="14"/>
      <c r="L52" s="21"/>
      <c r="M52" s="36" t="s">
        <v>449</v>
      </c>
    </row>
    <row r="53" spans="1:13" x14ac:dyDescent="0.4">
      <c r="A53" s="14">
        <v>49</v>
      </c>
      <c r="B53" s="1" t="s">
        <v>376</v>
      </c>
      <c r="C53" s="30" t="s">
        <v>377</v>
      </c>
      <c r="D53" s="17" t="s">
        <v>281</v>
      </c>
      <c r="E53" s="2">
        <v>781605377</v>
      </c>
      <c r="F53" s="18" t="s">
        <v>378</v>
      </c>
      <c r="G53" s="31">
        <v>1</v>
      </c>
      <c r="H53" s="17" t="s">
        <v>447</v>
      </c>
      <c r="I53" s="13"/>
      <c r="J53" s="35">
        <f t="shared" si="2"/>
        <v>0</v>
      </c>
      <c r="K53" s="14"/>
      <c r="L53" s="21"/>
      <c r="M53" s="36" t="s">
        <v>449</v>
      </c>
    </row>
    <row r="54" spans="1:13" x14ac:dyDescent="0.4">
      <c r="A54" s="14">
        <v>50</v>
      </c>
      <c r="B54" s="1" t="s">
        <v>376</v>
      </c>
      <c r="C54" s="30" t="s">
        <v>379</v>
      </c>
      <c r="D54" s="17" t="s">
        <v>281</v>
      </c>
      <c r="E54" s="2">
        <v>781606454</v>
      </c>
      <c r="F54" s="18" t="s">
        <v>380</v>
      </c>
      <c r="G54" s="31">
        <v>2</v>
      </c>
      <c r="H54" s="17" t="s">
        <v>447</v>
      </c>
      <c r="I54" s="13"/>
      <c r="J54" s="35">
        <f t="shared" si="2"/>
        <v>0</v>
      </c>
      <c r="K54" s="14"/>
      <c r="L54" s="21"/>
      <c r="M54" s="36" t="s">
        <v>449</v>
      </c>
    </row>
    <row r="55" spans="1:13" x14ac:dyDescent="0.4">
      <c r="A55" s="14">
        <v>51</v>
      </c>
      <c r="B55" s="1" t="s">
        <v>381</v>
      </c>
      <c r="C55" s="30" t="s">
        <v>328</v>
      </c>
      <c r="D55" s="17" t="s">
        <v>281</v>
      </c>
      <c r="E55" s="2">
        <v>781604320</v>
      </c>
      <c r="F55" s="18" t="s">
        <v>382</v>
      </c>
      <c r="G55" s="31">
        <v>5</v>
      </c>
      <c r="H55" s="17" t="s">
        <v>448</v>
      </c>
      <c r="I55" s="13"/>
      <c r="J55" s="35">
        <f t="shared" si="2"/>
        <v>0</v>
      </c>
      <c r="K55" s="14"/>
      <c r="L55" s="21"/>
      <c r="M55" s="36" t="s">
        <v>449</v>
      </c>
    </row>
    <row r="56" spans="1:13" x14ac:dyDescent="0.4">
      <c r="A56" s="14">
        <v>52</v>
      </c>
      <c r="B56" s="1" t="s">
        <v>451</v>
      </c>
      <c r="C56" s="30" t="s">
        <v>458</v>
      </c>
      <c r="D56" s="17" t="s">
        <v>281</v>
      </c>
      <c r="E56" s="2" t="s">
        <v>484</v>
      </c>
      <c r="F56" s="18" t="s">
        <v>485</v>
      </c>
      <c r="G56" s="31">
        <v>2</v>
      </c>
      <c r="H56" s="17" t="s">
        <v>448</v>
      </c>
      <c r="I56" s="13"/>
      <c r="J56" s="35">
        <f t="shared" si="2"/>
        <v>0</v>
      </c>
      <c r="K56" s="14"/>
      <c r="L56" s="21"/>
      <c r="M56" s="36" t="s">
        <v>449</v>
      </c>
    </row>
    <row r="57" spans="1:13" x14ac:dyDescent="0.4">
      <c r="A57" s="14">
        <v>53</v>
      </c>
      <c r="B57" s="1" t="s">
        <v>383</v>
      </c>
      <c r="C57" s="30" t="s">
        <v>384</v>
      </c>
      <c r="D57" s="17" t="s">
        <v>281</v>
      </c>
      <c r="E57" s="2">
        <v>780608704</v>
      </c>
      <c r="F57" s="18" t="s">
        <v>385</v>
      </c>
      <c r="G57" s="31">
        <v>1</v>
      </c>
      <c r="H57" s="17" t="s">
        <v>447</v>
      </c>
      <c r="I57" s="13"/>
      <c r="J57" s="35">
        <f t="shared" si="2"/>
        <v>0</v>
      </c>
      <c r="K57" s="14"/>
      <c r="L57" s="21"/>
      <c r="M57" s="36" t="s">
        <v>449</v>
      </c>
    </row>
    <row r="58" spans="1:13" x14ac:dyDescent="0.4">
      <c r="A58" s="14">
        <v>54</v>
      </c>
      <c r="B58" s="1" t="s">
        <v>386</v>
      </c>
      <c r="C58" s="30" t="s">
        <v>328</v>
      </c>
      <c r="D58" s="17" t="s">
        <v>281</v>
      </c>
      <c r="E58" s="2">
        <v>843925531</v>
      </c>
      <c r="F58" s="18" t="s">
        <v>387</v>
      </c>
      <c r="G58" s="31">
        <v>1</v>
      </c>
      <c r="H58" s="17" t="s">
        <v>448</v>
      </c>
      <c r="I58" s="13"/>
      <c r="J58" s="35">
        <f t="shared" si="2"/>
        <v>0</v>
      </c>
      <c r="K58" s="14"/>
      <c r="L58" s="21"/>
      <c r="M58" s="36" t="s">
        <v>449</v>
      </c>
    </row>
    <row r="59" spans="1:13" x14ac:dyDescent="0.4">
      <c r="A59" s="14">
        <v>55</v>
      </c>
      <c r="B59" s="1" t="s">
        <v>388</v>
      </c>
      <c r="C59" s="30" t="s">
        <v>328</v>
      </c>
      <c r="D59" s="17" t="s">
        <v>281</v>
      </c>
      <c r="E59" s="2">
        <v>810371227</v>
      </c>
      <c r="F59" s="18" t="s">
        <v>389</v>
      </c>
      <c r="G59" s="31">
        <v>1</v>
      </c>
      <c r="H59" s="17" t="s">
        <v>448</v>
      </c>
      <c r="I59" s="13"/>
      <c r="J59" s="35">
        <f t="shared" si="2"/>
        <v>0</v>
      </c>
      <c r="K59" s="14"/>
      <c r="L59" s="21"/>
      <c r="M59" s="36" t="s">
        <v>449</v>
      </c>
    </row>
    <row r="60" spans="1:13" x14ac:dyDescent="0.4">
      <c r="A60" s="14">
        <v>56</v>
      </c>
      <c r="B60" s="1" t="s">
        <v>390</v>
      </c>
      <c r="C60" s="30" t="s">
        <v>328</v>
      </c>
      <c r="D60" s="17" t="s">
        <v>281</v>
      </c>
      <c r="E60" s="2" t="s">
        <v>391</v>
      </c>
      <c r="F60" s="18" t="s">
        <v>21</v>
      </c>
      <c r="G60" s="31">
        <v>1</v>
      </c>
      <c r="H60" s="17" t="s">
        <v>448</v>
      </c>
      <c r="I60" s="13"/>
      <c r="J60" s="35">
        <f t="shared" si="2"/>
        <v>0</v>
      </c>
      <c r="K60" s="14"/>
      <c r="L60" s="21"/>
      <c r="M60" s="36" t="s">
        <v>449</v>
      </c>
    </row>
    <row r="61" spans="1:13" x14ac:dyDescent="0.4">
      <c r="A61" s="14">
        <v>57</v>
      </c>
      <c r="B61" s="1" t="s">
        <v>392</v>
      </c>
      <c r="C61" s="30" t="s">
        <v>328</v>
      </c>
      <c r="D61" s="17" t="s">
        <v>281</v>
      </c>
      <c r="E61" s="2" t="s">
        <v>393</v>
      </c>
      <c r="F61" s="18" t="s">
        <v>21</v>
      </c>
      <c r="G61" s="31">
        <v>1</v>
      </c>
      <c r="H61" s="17" t="s">
        <v>448</v>
      </c>
      <c r="I61" s="13"/>
      <c r="J61" s="35">
        <f t="shared" si="2"/>
        <v>0</v>
      </c>
      <c r="K61" s="14"/>
      <c r="L61" s="21"/>
      <c r="M61" s="36" t="s">
        <v>449</v>
      </c>
    </row>
    <row r="62" spans="1:13" x14ac:dyDescent="0.4">
      <c r="A62" s="14">
        <v>58</v>
      </c>
      <c r="B62" s="1" t="s">
        <v>519</v>
      </c>
      <c r="C62" s="30" t="s">
        <v>328</v>
      </c>
      <c r="D62" s="17" t="s">
        <v>281</v>
      </c>
      <c r="E62" s="2" t="s">
        <v>520</v>
      </c>
      <c r="F62" s="18" t="s">
        <v>521</v>
      </c>
      <c r="G62" s="31">
        <v>1</v>
      </c>
      <c r="H62" s="17" t="s">
        <v>448</v>
      </c>
      <c r="I62" s="13"/>
      <c r="J62" s="35">
        <f t="shared" si="2"/>
        <v>0</v>
      </c>
      <c r="K62" s="14"/>
      <c r="L62" s="21"/>
      <c r="M62" s="36" t="s">
        <v>449</v>
      </c>
    </row>
    <row r="63" spans="1:13" x14ac:dyDescent="0.4">
      <c r="A63" s="14">
        <v>59</v>
      </c>
      <c r="B63" s="1" t="s">
        <v>394</v>
      </c>
      <c r="C63" s="30" t="s">
        <v>395</v>
      </c>
      <c r="D63" s="17" t="s">
        <v>281</v>
      </c>
      <c r="E63" s="2">
        <v>843937700</v>
      </c>
      <c r="F63" s="18" t="s">
        <v>396</v>
      </c>
      <c r="G63" s="31">
        <v>1</v>
      </c>
      <c r="H63" s="17" t="s">
        <v>447</v>
      </c>
      <c r="I63" s="13"/>
      <c r="J63" s="35">
        <f t="shared" si="2"/>
        <v>0</v>
      </c>
      <c r="K63" s="14"/>
      <c r="L63" s="21"/>
      <c r="M63" s="36" t="s">
        <v>449</v>
      </c>
    </row>
    <row r="64" spans="1:13" x14ac:dyDescent="0.4">
      <c r="A64" s="14">
        <v>60</v>
      </c>
      <c r="B64" s="1" t="s">
        <v>397</v>
      </c>
      <c r="C64" s="30" t="s">
        <v>395</v>
      </c>
      <c r="D64" s="17" t="s">
        <v>281</v>
      </c>
      <c r="E64" s="2">
        <v>843937777</v>
      </c>
      <c r="F64" s="18" t="s">
        <v>398</v>
      </c>
      <c r="G64" s="31">
        <v>1</v>
      </c>
      <c r="H64" s="17" t="s">
        <v>447</v>
      </c>
      <c r="I64" s="13"/>
      <c r="J64" s="35">
        <f t="shared" ref="J64:J105" si="3">G64*I64</f>
        <v>0</v>
      </c>
      <c r="K64" s="14"/>
      <c r="L64" s="21"/>
      <c r="M64" s="36" t="s">
        <v>449</v>
      </c>
    </row>
    <row r="65" spans="1:13" x14ac:dyDescent="0.4">
      <c r="A65" s="14">
        <v>61</v>
      </c>
      <c r="B65" s="1" t="s">
        <v>606</v>
      </c>
      <c r="C65" s="30" t="s">
        <v>328</v>
      </c>
      <c r="D65" s="17" t="s">
        <v>281</v>
      </c>
      <c r="E65" s="2" t="s">
        <v>608</v>
      </c>
      <c r="F65" s="18" t="s">
        <v>21</v>
      </c>
      <c r="G65" s="31">
        <v>1</v>
      </c>
      <c r="H65" s="17" t="s">
        <v>446</v>
      </c>
      <c r="I65" s="13"/>
      <c r="J65" s="35">
        <f t="shared" si="3"/>
        <v>0</v>
      </c>
      <c r="K65" s="14"/>
      <c r="L65" s="21"/>
      <c r="M65" s="36" t="s">
        <v>449</v>
      </c>
    </row>
    <row r="66" spans="1:13" x14ac:dyDescent="0.4">
      <c r="A66" s="14">
        <v>62</v>
      </c>
      <c r="B66" s="1" t="s">
        <v>607</v>
      </c>
      <c r="C66" s="30" t="s">
        <v>328</v>
      </c>
      <c r="D66" s="17" t="s">
        <v>281</v>
      </c>
      <c r="E66" s="2" t="s">
        <v>609</v>
      </c>
      <c r="F66" s="18" t="s">
        <v>21</v>
      </c>
      <c r="G66" s="31">
        <v>1</v>
      </c>
      <c r="H66" s="17" t="s">
        <v>446</v>
      </c>
      <c r="I66" s="13"/>
      <c r="J66" s="35">
        <f t="shared" si="3"/>
        <v>0</v>
      </c>
      <c r="K66" s="14"/>
      <c r="L66" s="21"/>
      <c r="M66" s="36" t="s">
        <v>449</v>
      </c>
    </row>
    <row r="67" spans="1:13" x14ac:dyDescent="0.4">
      <c r="A67" s="14">
        <v>63</v>
      </c>
      <c r="B67" s="1" t="s">
        <v>407</v>
      </c>
      <c r="C67" s="30" t="s">
        <v>404</v>
      </c>
      <c r="D67" s="17" t="s">
        <v>400</v>
      </c>
      <c r="E67" s="2" t="s">
        <v>408</v>
      </c>
      <c r="F67" s="18" t="s">
        <v>409</v>
      </c>
      <c r="G67" s="31">
        <v>8</v>
      </c>
      <c r="H67" s="17" t="s">
        <v>447</v>
      </c>
      <c r="I67" s="13"/>
      <c r="J67" s="35">
        <f t="shared" si="3"/>
        <v>0</v>
      </c>
      <c r="K67" s="14"/>
      <c r="L67" s="21"/>
      <c r="M67" s="36" t="s">
        <v>449</v>
      </c>
    </row>
    <row r="68" spans="1:13" x14ac:dyDescent="0.4">
      <c r="A68" s="14">
        <v>64</v>
      </c>
      <c r="B68" s="1" t="s">
        <v>399</v>
      </c>
      <c r="C68" s="30" t="s">
        <v>483</v>
      </c>
      <c r="D68" s="17" t="s">
        <v>400</v>
      </c>
      <c r="E68" s="2" t="s">
        <v>401</v>
      </c>
      <c r="F68" s="18" t="s">
        <v>402</v>
      </c>
      <c r="G68" s="31">
        <v>65</v>
      </c>
      <c r="H68" s="17" t="s">
        <v>447</v>
      </c>
      <c r="I68" s="13"/>
      <c r="J68" s="35">
        <f t="shared" si="3"/>
        <v>0</v>
      </c>
      <c r="K68" s="14"/>
      <c r="L68" s="21"/>
      <c r="M68" s="36" t="s">
        <v>449</v>
      </c>
    </row>
    <row r="69" spans="1:13" x14ac:dyDescent="0.4">
      <c r="A69" s="14">
        <v>65</v>
      </c>
      <c r="B69" s="1" t="s">
        <v>403</v>
      </c>
      <c r="C69" s="30" t="s">
        <v>404</v>
      </c>
      <c r="D69" s="17" t="s">
        <v>400</v>
      </c>
      <c r="E69" s="2" t="s">
        <v>405</v>
      </c>
      <c r="F69" s="18" t="s">
        <v>406</v>
      </c>
      <c r="G69" s="31">
        <v>8</v>
      </c>
      <c r="H69" s="17" t="s">
        <v>447</v>
      </c>
      <c r="I69" s="13"/>
      <c r="J69" s="35">
        <f t="shared" si="3"/>
        <v>0</v>
      </c>
      <c r="K69" s="14"/>
      <c r="L69" s="21"/>
      <c r="M69" s="36" t="s">
        <v>449</v>
      </c>
    </row>
    <row r="70" spans="1:13" x14ac:dyDescent="0.4">
      <c r="A70" s="14">
        <v>66</v>
      </c>
      <c r="B70" s="1" t="s">
        <v>410</v>
      </c>
      <c r="C70" s="30" t="s">
        <v>411</v>
      </c>
      <c r="D70" s="17" t="s">
        <v>412</v>
      </c>
      <c r="E70" s="2">
        <v>70305</v>
      </c>
      <c r="F70" s="18" t="s">
        <v>413</v>
      </c>
      <c r="G70" s="31">
        <v>2</v>
      </c>
      <c r="H70" s="17" t="s">
        <v>447</v>
      </c>
      <c r="I70" s="13"/>
      <c r="J70" s="35">
        <f>G70*I70</f>
        <v>0</v>
      </c>
      <c r="K70" s="14"/>
      <c r="L70" s="21"/>
      <c r="M70" s="36" t="s">
        <v>449</v>
      </c>
    </row>
    <row r="71" spans="1:13" x14ac:dyDescent="0.4">
      <c r="A71" s="14">
        <v>67</v>
      </c>
      <c r="B71" s="1" t="s">
        <v>414</v>
      </c>
      <c r="C71" s="30" t="s">
        <v>415</v>
      </c>
      <c r="D71" s="17" t="s">
        <v>412</v>
      </c>
      <c r="E71" s="2">
        <v>70302</v>
      </c>
      <c r="F71" s="18" t="s">
        <v>416</v>
      </c>
      <c r="G71" s="31">
        <v>1</v>
      </c>
      <c r="H71" s="17" t="s">
        <v>446</v>
      </c>
      <c r="I71" s="13"/>
      <c r="J71" s="35">
        <f>G71*I71</f>
        <v>0</v>
      </c>
      <c r="K71" s="14"/>
      <c r="L71" s="21"/>
      <c r="M71" s="36" t="s">
        <v>449</v>
      </c>
    </row>
    <row r="72" spans="1:13" x14ac:dyDescent="0.4">
      <c r="A72" s="14">
        <v>68</v>
      </c>
      <c r="B72" s="1" t="s">
        <v>476</v>
      </c>
      <c r="C72" s="30" t="s">
        <v>477</v>
      </c>
      <c r="D72" s="17" t="s">
        <v>490</v>
      </c>
      <c r="E72" s="2" t="s">
        <v>501</v>
      </c>
      <c r="F72" s="18" t="s">
        <v>478</v>
      </c>
      <c r="G72" s="31">
        <v>5</v>
      </c>
      <c r="H72" s="17" t="s">
        <v>447</v>
      </c>
      <c r="I72" s="13"/>
      <c r="J72" s="35">
        <f>G72*I72</f>
        <v>0</v>
      </c>
      <c r="K72" s="14"/>
      <c r="L72" s="21"/>
      <c r="M72" s="36" t="s">
        <v>449</v>
      </c>
    </row>
    <row r="73" spans="1:13" x14ac:dyDescent="0.4">
      <c r="A73" s="14">
        <v>69</v>
      </c>
      <c r="B73" s="1" t="s">
        <v>513</v>
      </c>
      <c r="C73" s="30" t="s">
        <v>198</v>
      </c>
      <c r="D73" s="17" t="s">
        <v>199</v>
      </c>
      <c r="E73" s="2" t="s">
        <v>206</v>
      </c>
      <c r="F73" s="18" t="s">
        <v>207</v>
      </c>
      <c r="G73" s="31">
        <v>11</v>
      </c>
      <c r="H73" s="17" t="s">
        <v>447</v>
      </c>
      <c r="I73" s="13"/>
      <c r="J73" s="35">
        <f t="shared" si="3"/>
        <v>0</v>
      </c>
      <c r="K73" s="14"/>
      <c r="L73" s="21"/>
      <c r="M73" s="36" t="s">
        <v>449</v>
      </c>
    </row>
    <row r="74" spans="1:13" x14ac:dyDescent="0.4">
      <c r="A74" s="14">
        <v>70</v>
      </c>
      <c r="B74" s="1" t="s">
        <v>208</v>
      </c>
      <c r="C74" s="30" t="s">
        <v>203</v>
      </c>
      <c r="D74" s="17" t="s">
        <v>199</v>
      </c>
      <c r="E74" s="2" t="s">
        <v>209</v>
      </c>
      <c r="F74" s="18" t="s">
        <v>210</v>
      </c>
      <c r="G74" s="31">
        <v>17</v>
      </c>
      <c r="H74" s="17" t="s">
        <v>447</v>
      </c>
      <c r="I74" s="13"/>
      <c r="J74" s="35">
        <f t="shared" si="3"/>
        <v>0</v>
      </c>
      <c r="K74" s="14"/>
      <c r="L74" s="21"/>
      <c r="M74" s="36" t="s">
        <v>449</v>
      </c>
    </row>
    <row r="75" spans="1:13" x14ac:dyDescent="0.4">
      <c r="A75" s="14">
        <v>71</v>
      </c>
      <c r="B75" s="1" t="s">
        <v>197</v>
      </c>
      <c r="C75" s="30" t="s">
        <v>198</v>
      </c>
      <c r="D75" s="17" t="s">
        <v>199</v>
      </c>
      <c r="E75" s="2" t="s">
        <v>200</v>
      </c>
      <c r="F75" s="18" t="s">
        <v>201</v>
      </c>
      <c r="G75" s="31">
        <v>24</v>
      </c>
      <c r="H75" s="17" t="s">
        <v>447</v>
      </c>
      <c r="I75" s="13"/>
      <c r="J75" s="35">
        <f t="shared" si="3"/>
        <v>0</v>
      </c>
      <c r="K75" s="14"/>
      <c r="L75" s="21"/>
      <c r="M75" s="36" t="s">
        <v>449</v>
      </c>
    </row>
    <row r="76" spans="1:13" x14ac:dyDescent="0.4">
      <c r="A76" s="14">
        <v>72</v>
      </c>
      <c r="B76" s="1" t="s">
        <v>202</v>
      </c>
      <c r="C76" s="30" t="s">
        <v>203</v>
      </c>
      <c r="D76" s="17" t="s">
        <v>199</v>
      </c>
      <c r="E76" s="2" t="s">
        <v>204</v>
      </c>
      <c r="F76" s="18" t="s">
        <v>205</v>
      </c>
      <c r="G76" s="31">
        <v>24</v>
      </c>
      <c r="H76" s="17" t="s">
        <v>447</v>
      </c>
      <c r="I76" s="13"/>
      <c r="J76" s="35">
        <f t="shared" si="3"/>
        <v>0</v>
      </c>
      <c r="K76" s="14"/>
      <c r="L76" s="21"/>
      <c r="M76" s="36" t="s">
        <v>449</v>
      </c>
    </row>
    <row r="77" spans="1:13" x14ac:dyDescent="0.4">
      <c r="A77" s="14">
        <v>73</v>
      </c>
      <c r="B77" s="1" t="s">
        <v>211</v>
      </c>
      <c r="C77" s="30" t="s">
        <v>142</v>
      </c>
      <c r="D77" s="17" t="s">
        <v>199</v>
      </c>
      <c r="E77" s="2" t="s">
        <v>212</v>
      </c>
      <c r="F77" s="18" t="s">
        <v>213</v>
      </c>
      <c r="G77" s="31">
        <v>1</v>
      </c>
      <c r="H77" s="17" t="s">
        <v>447</v>
      </c>
      <c r="I77" s="13"/>
      <c r="J77" s="35">
        <f t="shared" si="3"/>
        <v>0</v>
      </c>
      <c r="K77" s="14"/>
      <c r="L77" s="21"/>
      <c r="M77" s="36" t="s">
        <v>449</v>
      </c>
    </row>
    <row r="78" spans="1:13" x14ac:dyDescent="0.4">
      <c r="A78" s="14">
        <v>74</v>
      </c>
      <c r="B78" s="1" t="s">
        <v>523</v>
      </c>
      <c r="C78" s="30" t="s">
        <v>525</v>
      </c>
      <c r="D78" s="17" t="s">
        <v>510</v>
      </c>
      <c r="E78" s="2" t="s">
        <v>536</v>
      </c>
      <c r="F78" s="18" t="s">
        <v>537</v>
      </c>
      <c r="G78" s="31">
        <v>12</v>
      </c>
      <c r="H78" s="17" t="s">
        <v>445</v>
      </c>
      <c r="I78" s="13"/>
      <c r="J78" s="35">
        <f t="shared" si="3"/>
        <v>0</v>
      </c>
      <c r="K78" s="14"/>
      <c r="L78" s="21"/>
      <c r="M78" s="36" t="s">
        <v>449</v>
      </c>
    </row>
    <row r="79" spans="1:13" x14ac:dyDescent="0.4">
      <c r="A79" s="14">
        <v>75</v>
      </c>
      <c r="B79" s="1" t="s">
        <v>524</v>
      </c>
      <c r="C79" s="30" t="s">
        <v>526</v>
      </c>
      <c r="D79" s="17" t="s">
        <v>510</v>
      </c>
      <c r="E79" s="2" t="s">
        <v>538</v>
      </c>
      <c r="F79" s="18" t="s">
        <v>539</v>
      </c>
      <c r="G79" s="31">
        <v>12</v>
      </c>
      <c r="H79" s="17" t="s">
        <v>445</v>
      </c>
      <c r="I79" s="13"/>
      <c r="J79" s="35">
        <f t="shared" si="3"/>
        <v>0</v>
      </c>
      <c r="K79" s="14"/>
      <c r="L79" s="21"/>
      <c r="M79" s="36" t="s">
        <v>449</v>
      </c>
    </row>
    <row r="80" spans="1:13" x14ac:dyDescent="0.4">
      <c r="A80" s="14">
        <v>76</v>
      </c>
      <c r="B80" s="1" t="s">
        <v>459</v>
      </c>
      <c r="C80" s="30" t="s">
        <v>522</v>
      </c>
      <c r="D80" s="17" t="s">
        <v>510</v>
      </c>
      <c r="E80" s="2" t="s">
        <v>466</v>
      </c>
      <c r="F80" s="18" t="s">
        <v>460</v>
      </c>
      <c r="G80" s="31">
        <v>4</v>
      </c>
      <c r="H80" s="17" t="s">
        <v>445</v>
      </c>
      <c r="I80" s="13"/>
      <c r="J80" s="35">
        <f t="shared" si="3"/>
        <v>0</v>
      </c>
      <c r="K80" s="14"/>
      <c r="L80" s="21"/>
      <c r="M80" s="36" t="s">
        <v>449</v>
      </c>
    </row>
    <row r="81" spans="1:13" x14ac:dyDescent="0.4">
      <c r="A81" s="14">
        <v>77</v>
      </c>
      <c r="B81" s="1" t="s">
        <v>527</v>
      </c>
      <c r="C81" s="30" t="s">
        <v>465</v>
      </c>
      <c r="D81" s="17" t="s">
        <v>510</v>
      </c>
      <c r="E81" s="2" t="s">
        <v>529</v>
      </c>
      <c r="F81" s="18" t="s">
        <v>540</v>
      </c>
      <c r="G81" s="31">
        <v>4</v>
      </c>
      <c r="H81" s="17" t="s">
        <v>447</v>
      </c>
      <c r="I81" s="13"/>
      <c r="J81" s="35">
        <f t="shared" si="3"/>
        <v>0</v>
      </c>
      <c r="K81" s="14"/>
      <c r="L81" s="21"/>
      <c r="M81" s="36" t="s">
        <v>449</v>
      </c>
    </row>
    <row r="82" spans="1:13" x14ac:dyDescent="0.4">
      <c r="A82" s="14">
        <v>78</v>
      </c>
      <c r="B82" s="1" t="s">
        <v>528</v>
      </c>
      <c r="C82" s="30" t="s">
        <v>530</v>
      </c>
      <c r="D82" s="17" t="s">
        <v>510</v>
      </c>
      <c r="E82" s="2" t="s">
        <v>541</v>
      </c>
      <c r="F82" s="18" t="s">
        <v>542</v>
      </c>
      <c r="G82" s="31">
        <v>3</v>
      </c>
      <c r="H82" s="17" t="s">
        <v>447</v>
      </c>
      <c r="I82" s="13"/>
      <c r="J82" s="35">
        <f t="shared" si="3"/>
        <v>0</v>
      </c>
      <c r="K82" s="14"/>
      <c r="L82" s="21"/>
      <c r="M82" s="36" t="s">
        <v>449</v>
      </c>
    </row>
    <row r="83" spans="1:13" x14ac:dyDescent="0.4">
      <c r="A83" s="14">
        <v>79</v>
      </c>
      <c r="B83" s="1" t="s">
        <v>463</v>
      </c>
      <c r="C83" s="30" t="s">
        <v>465</v>
      </c>
      <c r="D83" s="17" t="s">
        <v>510</v>
      </c>
      <c r="E83" s="2" t="s">
        <v>467</v>
      </c>
      <c r="F83" s="18" t="s">
        <v>464</v>
      </c>
      <c r="G83" s="31">
        <v>2</v>
      </c>
      <c r="H83" s="17" t="s">
        <v>447</v>
      </c>
      <c r="I83" s="13"/>
      <c r="J83" s="35">
        <f t="shared" si="3"/>
        <v>0</v>
      </c>
      <c r="K83" s="14"/>
      <c r="L83" s="21"/>
      <c r="M83" s="36" t="s">
        <v>449</v>
      </c>
    </row>
    <row r="84" spans="1:13" x14ac:dyDescent="0.4">
      <c r="A84" s="14">
        <v>80</v>
      </c>
      <c r="B84" s="1" t="s">
        <v>531</v>
      </c>
      <c r="C84" s="30" t="s">
        <v>533</v>
      </c>
      <c r="D84" s="17" t="s">
        <v>510</v>
      </c>
      <c r="E84" s="2" t="s">
        <v>534</v>
      </c>
      <c r="F84" s="18" t="s">
        <v>543</v>
      </c>
      <c r="G84" s="31">
        <v>6</v>
      </c>
      <c r="H84" s="17" t="s">
        <v>447</v>
      </c>
      <c r="I84" s="13"/>
      <c r="J84" s="35">
        <f t="shared" si="3"/>
        <v>0</v>
      </c>
      <c r="K84" s="14"/>
      <c r="L84" s="21"/>
      <c r="M84" s="36" t="s">
        <v>449</v>
      </c>
    </row>
    <row r="85" spans="1:13" x14ac:dyDescent="0.4">
      <c r="A85" s="14">
        <v>81</v>
      </c>
      <c r="B85" s="1" t="s">
        <v>532</v>
      </c>
      <c r="C85" s="30" t="s">
        <v>533</v>
      </c>
      <c r="D85" s="17" t="s">
        <v>510</v>
      </c>
      <c r="E85" s="2" t="s">
        <v>535</v>
      </c>
      <c r="F85" s="18" t="s">
        <v>544</v>
      </c>
      <c r="G85" s="31">
        <v>6</v>
      </c>
      <c r="H85" s="17" t="s">
        <v>447</v>
      </c>
      <c r="I85" s="13"/>
      <c r="J85" s="35">
        <f t="shared" si="3"/>
        <v>0</v>
      </c>
      <c r="K85" s="14"/>
      <c r="L85" s="21"/>
      <c r="M85" s="36" t="s">
        <v>449</v>
      </c>
    </row>
    <row r="86" spans="1:13" x14ac:dyDescent="0.4">
      <c r="A86" s="14">
        <v>82</v>
      </c>
      <c r="B86" s="1" t="s">
        <v>150</v>
      </c>
      <c r="C86" s="30" t="s">
        <v>151</v>
      </c>
      <c r="D86" s="17" t="s">
        <v>551</v>
      </c>
      <c r="E86" s="2" t="s">
        <v>152</v>
      </c>
      <c r="F86" s="18" t="s">
        <v>153</v>
      </c>
      <c r="G86" s="31">
        <v>46</v>
      </c>
      <c r="H86" s="17" t="s">
        <v>445</v>
      </c>
      <c r="I86" s="13"/>
      <c r="J86" s="35">
        <f t="shared" ref="J86:J90" si="4">G86*I86</f>
        <v>0</v>
      </c>
      <c r="K86" s="14"/>
      <c r="L86" s="21"/>
      <c r="M86" s="36" t="s">
        <v>449</v>
      </c>
    </row>
    <row r="87" spans="1:13" x14ac:dyDescent="0.4">
      <c r="A87" s="14">
        <v>83</v>
      </c>
      <c r="B87" s="1" t="s">
        <v>154</v>
      </c>
      <c r="C87" s="30" t="s">
        <v>155</v>
      </c>
      <c r="D87" s="17" t="s">
        <v>551</v>
      </c>
      <c r="E87" s="2" t="s">
        <v>156</v>
      </c>
      <c r="F87" s="18" t="s">
        <v>157</v>
      </c>
      <c r="G87" s="31">
        <v>46</v>
      </c>
      <c r="H87" s="17" t="s">
        <v>445</v>
      </c>
      <c r="I87" s="13"/>
      <c r="J87" s="35">
        <f t="shared" si="4"/>
        <v>0</v>
      </c>
      <c r="K87" s="14"/>
      <c r="L87" s="21"/>
      <c r="M87" s="36" t="s">
        <v>449</v>
      </c>
    </row>
    <row r="88" spans="1:13" x14ac:dyDescent="0.4">
      <c r="A88" s="14">
        <v>84</v>
      </c>
      <c r="B88" s="1" t="s">
        <v>158</v>
      </c>
      <c r="C88" s="30" t="s">
        <v>151</v>
      </c>
      <c r="D88" s="17" t="s">
        <v>551</v>
      </c>
      <c r="E88" s="2" t="s">
        <v>159</v>
      </c>
      <c r="F88" s="18" t="s">
        <v>160</v>
      </c>
      <c r="G88" s="31">
        <v>46</v>
      </c>
      <c r="H88" s="17" t="s">
        <v>445</v>
      </c>
      <c r="I88" s="13"/>
      <c r="J88" s="35">
        <f t="shared" si="4"/>
        <v>0</v>
      </c>
      <c r="K88" s="14"/>
      <c r="L88" s="21"/>
      <c r="M88" s="36" t="s">
        <v>449</v>
      </c>
    </row>
    <row r="89" spans="1:13" x14ac:dyDescent="0.4">
      <c r="A89" s="14">
        <v>85</v>
      </c>
      <c r="B89" s="1" t="s">
        <v>161</v>
      </c>
      <c r="C89" s="30" t="s">
        <v>151</v>
      </c>
      <c r="D89" s="17" t="s">
        <v>551</v>
      </c>
      <c r="E89" s="2" t="s">
        <v>162</v>
      </c>
      <c r="F89" s="18" t="s">
        <v>163</v>
      </c>
      <c r="G89" s="31">
        <v>46</v>
      </c>
      <c r="H89" s="17" t="s">
        <v>445</v>
      </c>
      <c r="I89" s="13"/>
      <c r="J89" s="35">
        <f t="shared" si="4"/>
        <v>0</v>
      </c>
      <c r="K89" s="14"/>
      <c r="L89" s="21"/>
      <c r="M89" s="36" t="s">
        <v>449</v>
      </c>
    </row>
    <row r="90" spans="1:13" x14ac:dyDescent="0.4">
      <c r="A90" s="14">
        <v>86</v>
      </c>
      <c r="B90" s="1" t="s">
        <v>164</v>
      </c>
      <c r="C90" s="30" t="s">
        <v>165</v>
      </c>
      <c r="D90" s="17" t="s">
        <v>551</v>
      </c>
      <c r="E90" s="2" t="s">
        <v>166</v>
      </c>
      <c r="F90" s="18" t="s">
        <v>167</v>
      </c>
      <c r="G90" s="31">
        <v>4</v>
      </c>
      <c r="H90" s="17" t="s">
        <v>447</v>
      </c>
      <c r="I90" s="13"/>
      <c r="J90" s="35">
        <f t="shared" si="4"/>
        <v>0</v>
      </c>
      <c r="K90" s="14"/>
      <c r="L90" s="21"/>
      <c r="M90" s="36" t="s">
        <v>449</v>
      </c>
    </row>
    <row r="91" spans="1:13" x14ac:dyDescent="0.4">
      <c r="A91" s="14">
        <v>87</v>
      </c>
      <c r="B91" s="1" t="s">
        <v>67</v>
      </c>
      <c r="C91" s="30" t="s">
        <v>23</v>
      </c>
      <c r="D91" s="17" t="s">
        <v>24</v>
      </c>
      <c r="E91" s="2">
        <v>326077939</v>
      </c>
      <c r="F91" s="18" t="s">
        <v>68</v>
      </c>
      <c r="G91" s="31">
        <v>60</v>
      </c>
      <c r="H91" s="17" t="s">
        <v>445</v>
      </c>
      <c r="I91" s="13"/>
      <c r="J91" s="35">
        <f t="shared" si="3"/>
        <v>0</v>
      </c>
      <c r="K91" s="14"/>
      <c r="L91" s="21"/>
      <c r="M91" s="36" t="s">
        <v>449</v>
      </c>
    </row>
    <row r="92" spans="1:13" x14ac:dyDescent="0.4">
      <c r="A92" s="14">
        <v>88</v>
      </c>
      <c r="B92" s="1" t="s">
        <v>39</v>
      </c>
      <c r="C92" s="30" t="s">
        <v>34</v>
      </c>
      <c r="D92" s="17" t="s">
        <v>24</v>
      </c>
      <c r="E92" s="2">
        <v>326077816</v>
      </c>
      <c r="F92" s="18" t="s">
        <v>40</v>
      </c>
      <c r="G92" s="31">
        <v>40</v>
      </c>
      <c r="H92" s="17" t="s">
        <v>445</v>
      </c>
      <c r="I92" s="13"/>
      <c r="J92" s="35">
        <f t="shared" si="3"/>
        <v>0</v>
      </c>
      <c r="K92" s="14"/>
      <c r="L92" s="21"/>
      <c r="M92" s="36" t="s">
        <v>449</v>
      </c>
    </row>
    <row r="93" spans="1:13" x14ac:dyDescent="0.4">
      <c r="A93" s="14">
        <v>89</v>
      </c>
      <c r="B93" s="1" t="s">
        <v>57</v>
      </c>
      <c r="C93" s="30" t="s">
        <v>44</v>
      </c>
      <c r="D93" s="17" t="s">
        <v>24</v>
      </c>
      <c r="E93" s="2">
        <v>326079339</v>
      </c>
      <c r="F93" s="18" t="s">
        <v>58</v>
      </c>
      <c r="G93" s="31">
        <v>42</v>
      </c>
      <c r="H93" s="17" t="s">
        <v>445</v>
      </c>
      <c r="I93" s="13"/>
      <c r="J93" s="35">
        <f t="shared" si="3"/>
        <v>0</v>
      </c>
      <c r="K93" s="14"/>
      <c r="L93" s="21"/>
      <c r="M93" s="36" t="s">
        <v>449</v>
      </c>
    </row>
    <row r="94" spans="1:13" x14ac:dyDescent="0.4">
      <c r="A94" s="14">
        <v>90</v>
      </c>
      <c r="B94" s="1" t="s">
        <v>59</v>
      </c>
      <c r="C94" s="30" t="s">
        <v>23</v>
      </c>
      <c r="D94" s="17" t="s">
        <v>24</v>
      </c>
      <c r="E94" s="2">
        <v>326078011</v>
      </c>
      <c r="F94" s="18" t="s">
        <v>60</v>
      </c>
      <c r="G94" s="31">
        <v>18</v>
      </c>
      <c r="H94" s="17" t="s">
        <v>445</v>
      </c>
      <c r="I94" s="13"/>
      <c r="J94" s="35">
        <f t="shared" si="3"/>
        <v>0</v>
      </c>
      <c r="K94" s="14"/>
      <c r="L94" s="21"/>
      <c r="M94" s="36" t="s">
        <v>449</v>
      </c>
    </row>
    <row r="95" spans="1:13" x14ac:dyDescent="0.4">
      <c r="A95" s="14">
        <v>91</v>
      </c>
      <c r="B95" s="1" t="s">
        <v>500</v>
      </c>
      <c r="C95" s="30" t="s">
        <v>61</v>
      </c>
      <c r="D95" s="17" t="s">
        <v>24</v>
      </c>
      <c r="E95" s="2">
        <v>326079346</v>
      </c>
      <c r="F95" s="18" t="s">
        <v>62</v>
      </c>
      <c r="G95" s="31">
        <v>3</v>
      </c>
      <c r="H95" s="17" t="s">
        <v>445</v>
      </c>
      <c r="I95" s="13"/>
      <c r="J95" s="35">
        <f t="shared" si="3"/>
        <v>0</v>
      </c>
      <c r="K95" s="14"/>
      <c r="L95" s="21"/>
      <c r="M95" s="36" t="s">
        <v>449</v>
      </c>
    </row>
    <row r="96" spans="1:13" x14ac:dyDescent="0.4">
      <c r="A96" s="14">
        <v>92</v>
      </c>
      <c r="B96" s="1" t="s">
        <v>499</v>
      </c>
      <c r="C96" s="30" t="s">
        <v>63</v>
      </c>
      <c r="D96" s="17" t="s">
        <v>24</v>
      </c>
      <c r="E96" s="2">
        <v>326079353</v>
      </c>
      <c r="F96" s="18" t="s">
        <v>64</v>
      </c>
      <c r="G96" s="31">
        <v>3</v>
      </c>
      <c r="H96" s="17" t="s">
        <v>445</v>
      </c>
      <c r="I96" s="13"/>
      <c r="J96" s="35">
        <f t="shared" si="3"/>
        <v>0</v>
      </c>
      <c r="K96" s="14"/>
      <c r="L96" s="21"/>
      <c r="M96" s="36" t="s">
        <v>449</v>
      </c>
    </row>
    <row r="97" spans="1:13" x14ac:dyDescent="0.4">
      <c r="A97" s="14">
        <v>93</v>
      </c>
      <c r="B97" s="1" t="s">
        <v>80</v>
      </c>
      <c r="C97" s="30" t="s">
        <v>81</v>
      </c>
      <c r="D97" s="17" t="s">
        <v>24</v>
      </c>
      <c r="E97" s="2">
        <v>326076178</v>
      </c>
      <c r="F97" s="18" t="s">
        <v>82</v>
      </c>
      <c r="G97" s="31">
        <v>10</v>
      </c>
      <c r="H97" s="17" t="s">
        <v>445</v>
      </c>
      <c r="I97" s="13"/>
      <c r="J97" s="35">
        <f t="shared" si="3"/>
        <v>0</v>
      </c>
      <c r="K97" s="14"/>
      <c r="L97" s="21"/>
      <c r="M97" s="36" t="s">
        <v>449</v>
      </c>
    </row>
    <row r="98" spans="1:13" x14ac:dyDescent="0.4">
      <c r="A98" s="14">
        <v>94</v>
      </c>
      <c r="B98" s="1" t="s">
        <v>65</v>
      </c>
      <c r="C98" s="30" t="s">
        <v>37</v>
      </c>
      <c r="D98" s="17" t="s">
        <v>24</v>
      </c>
      <c r="E98" s="2">
        <v>326077946</v>
      </c>
      <c r="F98" s="18" t="s">
        <v>66</v>
      </c>
      <c r="G98" s="31">
        <v>55</v>
      </c>
      <c r="H98" s="17" t="s">
        <v>445</v>
      </c>
      <c r="I98" s="13"/>
      <c r="J98" s="35">
        <f t="shared" si="3"/>
        <v>0</v>
      </c>
      <c r="K98" s="14"/>
      <c r="L98" s="21"/>
      <c r="M98" s="36" t="s">
        <v>449</v>
      </c>
    </row>
    <row r="99" spans="1:13" x14ac:dyDescent="0.4">
      <c r="A99" s="14">
        <v>95</v>
      </c>
      <c r="B99" s="1" t="s">
        <v>77</v>
      </c>
      <c r="C99" s="30" t="s">
        <v>78</v>
      </c>
      <c r="D99" s="17" t="s">
        <v>24</v>
      </c>
      <c r="E99" s="2">
        <v>326053926</v>
      </c>
      <c r="F99" s="18" t="s">
        <v>79</v>
      </c>
      <c r="G99" s="31">
        <v>16</v>
      </c>
      <c r="H99" s="17" t="s">
        <v>445</v>
      </c>
      <c r="I99" s="13"/>
      <c r="J99" s="35">
        <f t="shared" si="3"/>
        <v>0</v>
      </c>
      <c r="K99" s="14"/>
      <c r="L99" s="21"/>
      <c r="M99" s="36" t="s">
        <v>449</v>
      </c>
    </row>
    <row r="100" spans="1:13" x14ac:dyDescent="0.4">
      <c r="A100" s="14">
        <v>96</v>
      </c>
      <c r="B100" s="1" t="s">
        <v>51</v>
      </c>
      <c r="C100" s="30" t="s">
        <v>34</v>
      </c>
      <c r="D100" s="17" t="s">
        <v>24</v>
      </c>
      <c r="E100" s="2">
        <v>326077892</v>
      </c>
      <c r="F100" s="18" t="s">
        <v>52</v>
      </c>
      <c r="G100" s="31">
        <v>62</v>
      </c>
      <c r="H100" s="17" t="s">
        <v>445</v>
      </c>
      <c r="I100" s="13"/>
      <c r="J100" s="35">
        <f t="shared" si="3"/>
        <v>0</v>
      </c>
      <c r="K100" s="14"/>
      <c r="L100" s="21"/>
      <c r="M100" s="36" t="s">
        <v>449</v>
      </c>
    </row>
    <row r="101" spans="1:13" x14ac:dyDescent="0.4">
      <c r="A101" s="14">
        <v>97</v>
      </c>
      <c r="B101" s="1" t="s">
        <v>41</v>
      </c>
      <c r="C101" s="30" t="s">
        <v>37</v>
      </c>
      <c r="D101" s="17" t="s">
        <v>24</v>
      </c>
      <c r="E101" s="2">
        <v>326077830</v>
      </c>
      <c r="F101" s="18" t="s">
        <v>42</v>
      </c>
      <c r="G101" s="31">
        <v>29</v>
      </c>
      <c r="H101" s="17" t="s">
        <v>445</v>
      </c>
      <c r="I101" s="13"/>
      <c r="J101" s="35">
        <f t="shared" si="3"/>
        <v>0</v>
      </c>
      <c r="K101" s="14"/>
      <c r="L101" s="21"/>
      <c r="M101" s="36" t="s">
        <v>449</v>
      </c>
    </row>
    <row r="102" spans="1:13" x14ac:dyDescent="0.4">
      <c r="A102" s="14">
        <v>98</v>
      </c>
      <c r="B102" s="1" t="s">
        <v>69</v>
      </c>
      <c r="C102" s="30" t="s">
        <v>70</v>
      </c>
      <c r="D102" s="17" t="s">
        <v>24</v>
      </c>
      <c r="E102" s="2">
        <v>326077991</v>
      </c>
      <c r="F102" s="18" t="s">
        <v>71</v>
      </c>
      <c r="G102" s="31">
        <v>7</v>
      </c>
      <c r="H102" s="17" t="s">
        <v>445</v>
      </c>
      <c r="I102" s="13"/>
      <c r="J102" s="35">
        <f t="shared" si="3"/>
        <v>0</v>
      </c>
      <c r="K102" s="14"/>
      <c r="L102" s="21"/>
      <c r="M102" s="36" t="s">
        <v>449</v>
      </c>
    </row>
    <row r="103" spans="1:13" x14ac:dyDescent="0.4">
      <c r="A103" s="14">
        <v>99</v>
      </c>
      <c r="B103" s="1" t="s">
        <v>36</v>
      </c>
      <c r="C103" s="30" t="s">
        <v>37</v>
      </c>
      <c r="D103" s="17" t="s">
        <v>24</v>
      </c>
      <c r="E103" s="2">
        <v>326077878</v>
      </c>
      <c r="F103" s="18" t="s">
        <v>38</v>
      </c>
      <c r="G103" s="31">
        <v>60</v>
      </c>
      <c r="H103" s="17" t="s">
        <v>445</v>
      </c>
      <c r="I103" s="13"/>
      <c r="J103" s="35">
        <f t="shared" si="3"/>
        <v>0</v>
      </c>
      <c r="K103" s="14"/>
      <c r="L103" s="21"/>
      <c r="M103" s="36" t="s">
        <v>449</v>
      </c>
    </row>
    <row r="104" spans="1:13" x14ac:dyDescent="0.4">
      <c r="A104" s="14">
        <v>100</v>
      </c>
      <c r="B104" s="1" t="s">
        <v>74</v>
      </c>
      <c r="C104" s="30" t="s">
        <v>34</v>
      </c>
      <c r="D104" s="17" t="s">
        <v>24</v>
      </c>
      <c r="E104" s="2" t="s">
        <v>75</v>
      </c>
      <c r="F104" s="18" t="s">
        <v>76</v>
      </c>
      <c r="G104" s="31">
        <v>38</v>
      </c>
      <c r="H104" s="17" t="s">
        <v>445</v>
      </c>
      <c r="I104" s="13"/>
      <c r="J104" s="35">
        <f t="shared" si="3"/>
        <v>0</v>
      </c>
      <c r="K104" s="14"/>
      <c r="L104" s="21"/>
      <c r="M104" s="36" t="s">
        <v>449</v>
      </c>
    </row>
    <row r="105" spans="1:13" x14ac:dyDescent="0.4">
      <c r="A105" s="14">
        <v>101</v>
      </c>
      <c r="B105" s="1" t="s">
        <v>43</v>
      </c>
      <c r="C105" s="30" t="s">
        <v>44</v>
      </c>
      <c r="D105" s="17" t="s">
        <v>24</v>
      </c>
      <c r="E105" s="2">
        <v>326078035</v>
      </c>
      <c r="F105" s="18" t="s">
        <v>45</v>
      </c>
      <c r="G105" s="31">
        <v>16</v>
      </c>
      <c r="H105" s="17" t="s">
        <v>445</v>
      </c>
      <c r="I105" s="13"/>
      <c r="J105" s="35">
        <f t="shared" si="3"/>
        <v>0</v>
      </c>
      <c r="K105" s="14"/>
      <c r="L105" s="21"/>
      <c r="M105" s="36" t="s">
        <v>449</v>
      </c>
    </row>
    <row r="106" spans="1:13" x14ac:dyDescent="0.4">
      <c r="A106" s="14">
        <v>102</v>
      </c>
      <c r="B106" s="1" t="s">
        <v>55</v>
      </c>
      <c r="C106" s="30" t="s">
        <v>34</v>
      </c>
      <c r="D106" s="17" t="s">
        <v>24</v>
      </c>
      <c r="E106" s="2">
        <v>326077922</v>
      </c>
      <c r="F106" s="18" t="s">
        <v>56</v>
      </c>
      <c r="G106" s="31">
        <v>55</v>
      </c>
      <c r="H106" s="17" t="s">
        <v>445</v>
      </c>
      <c r="I106" s="13"/>
      <c r="J106" s="35">
        <f>G106*I106</f>
        <v>0</v>
      </c>
      <c r="K106" s="14"/>
      <c r="L106" s="21"/>
      <c r="M106" s="36" t="s">
        <v>449</v>
      </c>
    </row>
    <row r="107" spans="1:13" x14ac:dyDescent="0.4">
      <c r="A107" s="14">
        <v>103</v>
      </c>
      <c r="B107" s="1" t="s">
        <v>72</v>
      </c>
      <c r="C107" s="30" t="s">
        <v>37</v>
      </c>
      <c r="D107" s="17" t="s">
        <v>24</v>
      </c>
      <c r="E107" s="2">
        <v>326078004</v>
      </c>
      <c r="F107" s="18" t="s">
        <v>73</v>
      </c>
      <c r="G107" s="31">
        <v>6</v>
      </c>
      <c r="H107" s="17" t="s">
        <v>445</v>
      </c>
      <c r="I107" s="13"/>
      <c r="J107" s="35">
        <f>G107*I107</f>
        <v>0</v>
      </c>
      <c r="K107" s="14"/>
      <c r="L107" s="21"/>
      <c r="M107" s="36" t="s">
        <v>449</v>
      </c>
    </row>
    <row r="108" spans="1:13" x14ac:dyDescent="0.4">
      <c r="A108" s="14">
        <v>104</v>
      </c>
      <c r="B108" s="1" t="s">
        <v>27</v>
      </c>
      <c r="C108" s="30" t="s">
        <v>23</v>
      </c>
      <c r="D108" s="17" t="s">
        <v>24</v>
      </c>
      <c r="E108" s="2">
        <v>326080823</v>
      </c>
      <c r="F108" s="18" t="s">
        <v>28</v>
      </c>
      <c r="G108" s="31">
        <v>65</v>
      </c>
      <c r="H108" s="17" t="s">
        <v>445</v>
      </c>
      <c r="I108" s="13"/>
      <c r="J108" s="35">
        <f>G108*I108</f>
        <v>0</v>
      </c>
      <c r="K108" s="14"/>
      <c r="L108" s="21"/>
      <c r="M108" s="36" t="s">
        <v>449</v>
      </c>
    </row>
    <row r="109" spans="1:13" x14ac:dyDescent="0.4">
      <c r="A109" s="14">
        <v>105</v>
      </c>
      <c r="B109" s="1" t="s">
        <v>22</v>
      </c>
      <c r="C109" s="30" t="s">
        <v>23</v>
      </c>
      <c r="D109" s="17" t="s">
        <v>24</v>
      </c>
      <c r="E109" s="2" t="s">
        <v>25</v>
      </c>
      <c r="F109" s="18" t="s">
        <v>26</v>
      </c>
      <c r="G109" s="31">
        <v>65</v>
      </c>
      <c r="H109" s="17" t="s">
        <v>445</v>
      </c>
      <c r="I109" s="13"/>
      <c r="J109" s="35">
        <f t="shared" ref="J109:J120" si="5">G109*I109</f>
        <v>0</v>
      </c>
      <c r="K109" s="14"/>
      <c r="L109" s="21"/>
      <c r="M109" s="36" t="s">
        <v>449</v>
      </c>
    </row>
    <row r="110" spans="1:13" x14ac:dyDescent="0.4">
      <c r="A110" s="14">
        <v>106</v>
      </c>
      <c r="B110" s="1" t="s">
        <v>33</v>
      </c>
      <c r="C110" s="30" t="s">
        <v>34</v>
      </c>
      <c r="D110" s="17" t="s">
        <v>24</v>
      </c>
      <c r="E110" s="2">
        <v>326077847</v>
      </c>
      <c r="F110" s="18" t="s">
        <v>35</v>
      </c>
      <c r="G110" s="31">
        <v>55</v>
      </c>
      <c r="H110" s="17" t="s">
        <v>445</v>
      </c>
      <c r="I110" s="13"/>
      <c r="J110" s="35">
        <f>G110*I110</f>
        <v>0</v>
      </c>
      <c r="K110" s="14"/>
      <c r="L110" s="21"/>
      <c r="M110" s="36" t="s">
        <v>449</v>
      </c>
    </row>
    <row r="111" spans="1:13" x14ac:dyDescent="0.4">
      <c r="A111" s="14">
        <v>107</v>
      </c>
      <c r="B111" s="1" t="s">
        <v>48</v>
      </c>
      <c r="C111" s="30" t="s">
        <v>49</v>
      </c>
      <c r="D111" s="17" t="s">
        <v>24</v>
      </c>
      <c r="E111" s="2">
        <v>326077854</v>
      </c>
      <c r="F111" s="18" t="s">
        <v>50</v>
      </c>
      <c r="G111" s="31">
        <v>4</v>
      </c>
      <c r="H111" s="17" t="s">
        <v>445</v>
      </c>
      <c r="I111" s="13"/>
      <c r="J111" s="35">
        <f>G111*I111</f>
        <v>0</v>
      </c>
      <c r="K111" s="14"/>
      <c r="L111" s="21"/>
      <c r="M111" s="36" t="s">
        <v>449</v>
      </c>
    </row>
    <row r="112" spans="1:13" x14ac:dyDescent="0.4">
      <c r="A112" s="14">
        <v>108</v>
      </c>
      <c r="B112" s="1" t="s">
        <v>53</v>
      </c>
      <c r="C112" s="30" t="s">
        <v>23</v>
      </c>
      <c r="D112" s="17" t="s">
        <v>24</v>
      </c>
      <c r="E112" s="2">
        <v>326077915</v>
      </c>
      <c r="F112" s="18" t="s">
        <v>54</v>
      </c>
      <c r="G112" s="31">
        <v>75</v>
      </c>
      <c r="H112" s="17" t="s">
        <v>445</v>
      </c>
      <c r="I112" s="13"/>
      <c r="J112" s="35">
        <f>G112*I112</f>
        <v>0</v>
      </c>
      <c r="K112" s="14"/>
      <c r="L112" s="21"/>
      <c r="M112" s="36" t="s">
        <v>449</v>
      </c>
    </row>
    <row r="113" spans="1:13" x14ac:dyDescent="0.4">
      <c r="A113" s="14">
        <v>109</v>
      </c>
      <c r="B113" s="1" t="s">
        <v>29</v>
      </c>
      <c r="C113" s="30" t="s">
        <v>23</v>
      </c>
      <c r="D113" s="17" t="s">
        <v>24</v>
      </c>
      <c r="E113" s="2">
        <v>326081240</v>
      </c>
      <c r="F113" s="18" t="s">
        <v>30</v>
      </c>
      <c r="G113" s="31">
        <v>60</v>
      </c>
      <c r="H113" s="17" t="s">
        <v>445</v>
      </c>
      <c r="I113" s="13"/>
      <c r="J113" s="35">
        <f t="shared" si="5"/>
        <v>0</v>
      </c>
      <c r="K113" s="14"/>
      <c r="L113" s="21"/>
      <c r="M113" s="36" t="s">
        <v>449</v>
      </c>
    </row>
    <row r="114" spans="1:13" x14ac:dyDescent="0.4">
      <c r="A114" s="14">
        <v>110</v>
      </c>
      <c r="B114" s="1" t="s">
        <v>46</v>
      </c>
      <c r="C114" s="30" t="s">
        <v>44</v>
      </c>
      <c r="D114" s="17" t="s">
        <v>24</v>
      </c>
      <c r="E114" s="2">
        <v>326078073</v>
      </c>
      <c r="F114" s="18" t="s">
        <v>47</v>
      </c>
      <c r="G114" s="31">
        <v>17</v>
      </c>
      <c r="H114" s="17" t="s">
        <v>445</v>
      </c>
      <c r="I114" s="13"/>
      <c r="J114" s="35">
        <f>G114*I114</f>
        <v>0</v>
      </c>
      <c r="K114" s="14"/>
      <c r="L114" s="21"/>
      <c r="M114" s="36" t="s">
        <v>449</v>
      </c>
    </row>
    <row r="115" spans="1:13" x14ac:dyDescent="0.4">
      <c r="A115" s="14">
        <v>111</v>
      </c>
      <c r="B115" s="1" t="s">
        <v>31</v>
      </c>
      <c r="C115" s="30" t="s">
        <v>23</v>
      </c>
      <c r="D115" s="17" t="s">
        <v>24</v>
      </c>
      <c r="E115" s="2">
        <v>326080922</v>
      </c>
      <c r="F115" s="18" t="s">
        <v>32</v>
      </c>
      <c r="G115" s="31">
        <v>60</v>
      </c>
      <c r="H115" s="17" t="s">
        <v>445</v>
      </c>
      <c r="I115" s="13"/>
      <c r="J115" s="35">
        <f t="shared" si="5"/>
        <v>0</v>
      </c>
      <c r="K115" s="14"/>
      <c r="L115" s="21"/>
      <c r="M115" s="36" t="s">
        <v>449</v>
      </c>
    </row>
    <row r="116" spans="1:13" x14ac:dyDescent="0.4">
      <c r="A116" s="14">
        <v>112</v>
      </c>
      <c r="B116" s="1" t="s">
        <v>489</v>
      </c>
      <c r="C116" s="30" t="s">
        <v>83</v>
      </c>
      <c r="D116" s="17" t="s">
        <v>24</v>
      </c>
      <c r="E116" s="27">
        <v>326093816</v>
      </c>
      <c r="F116" s="18" t="s">
        <v>84</v>
      </c>
      <c r="G116" s="31">
        <v>15</v>
      </c>
      <c r="H116" s="17" t="s">
        <v>446</v>
      </c>
      <c r="I116" s="13"/>
      <c r="J116" s="35">
        <f t="shared" si="5"/>
        <v>0</v>
      </c>
      <c r="K116" s="14"/>
      <c r="L116" s="21"/>
      <c r="M116" s="36" t="s">
        <v>449</v>
      </c>
    </row>
    <row r="117" spans="1:13" x14ac:dyDescent="0.4">
      <c r="A117" s="14">
        <v>113</v>
      </c>
      <c r="B117" s="1" t="s">
        <v>450</v>
      </c>
      <c r="C117" s="30" t="s">
        <v>85</v>
      </c>
      <c r="D117" s="17" t="s">
        <v>24</v>
      </c>
      <c r="E117" s="27">
        <v>326093847</v>
      </c>
      <c r="F117" s="18" t="s">
        <v>86</v>
      </c>
      <c r="G117" s="31">
        <v>12</v>
      </c>
      <c r="H117" s="17" t="s">
        <v>446</v>
      </c>
      <c r="I117" s="13"/>
      <c r="J117" s="35">
        <f t="shared" si="5"/>
        <v>0</v>
      </c>
      <c r="K117" s="14"/>
      <c r="L117" s="21"/>
      <c r="M117" s="36" t="s">
        <v>449</v>
      </c>
    </row>
    <row r="118" spans="1:13" x14ac:dyDescent="0.4">
      <c r="A118" s="14">
        <v>114</v>
      </c>
      <c r="B118" s="1" t="s">
        <v>88</v>
      </c>
      <c r="C118" s="30" t="s">
        <v>89</v>
      </c>
      <c r="D118" s="17" t="s">
        <v>24</v>
      </c>
      <c r="E118" s="2">
        <v>326079483</v>
      </c>
      <c r="F118" s="18" t="s">
        <v>90</v>
      </c>
      <c r="G118" s="31">
        <v>5</v>
      </c>
      <c r="H118" s="17" t="s">
        <v>446</v>
      </c>
      <c r="I118" s="13"/>
      <c r="J118" s="35">
        <f t="shared" si="5"/>
        <v>0</v>
      </c>
      <c r="K118" s="14"/>
      <c r="L118" s="21"/>
      <c r="M118" s="36" t="s">
        <v>449</v>
      </c>
    </row>
    <row r="119" spans="1:13" x14ac:dyDescent="0.4">
      <c r="A119" s="14">
        <v>115</v>
      </c>
      <c r="B119" s="1" t="s">
        <v>91</v>
      </c>
      <c r="C119" s="30" t="s">
        <v>92</v>
      </c>
      <c r="D119" s="17" t="s">
        <v>24</v>
      </c>
      <c r="E119" s="2">
        <v>326047352</v>
      </c>
      <c r="F119" s="18" t="s">
        <v>93</v>
      </c>
      <c r="G119" s="31">
        <v>3</v>
      </c>
      <c r="H119" s="17" t="s">
        <v>445</v>
      </c>
      <c r="I119" s="13"/>
      <c r="J119" s="35">
        <f t="shared" si="5"/>
        <v>0</v>
      </c>
      <c r="K119" s="14"/>
      <c r="L119" s="21"/>
      <c r="M119" s="36" t="s">
        <v>449</v>
      </c>
    </row>
    <row r="120" spans="1:13" x14ac:dyDescent="0.4">
      <c r="A120" s="14">
        <v>116</v>
      </c>
      <c r="B120" s="1" t="s">
        <v>94</v>
      </c>
      <c r="C120" s="30" t="s">
        <v>95</v>
      </c>
      <c r="D120" s="17" t="s">
        <v>24</v>
      </c>
      <c r="E120" s="2">
        <v>326076192</v>
      </c>
      <c r="F120" s="18" t="s">
        <v>96</v>
      </c>
      <c r="G120" s="31">
        <v>6</v>
      </c>
      <c r="H120" s="17" t="s">
        <v>445</v>
      </c>
      <c r="I120" s="13"/>
      <c r="J120" s="35">
        <f t="shared" si="5"/>
        <v>0</v>
      </c>
      <c r="K120" s="14"/>
      <c r="L120" s="21"/>
      <c r="M120" s="36" t="s">
        <v>449</v>
      </c>
    </row>
    <row r="121" spans="1:13" x14ac:dyDescent="0.4">
      <c r="A121" s="14">
        <v>117</v>
      </c>
      <c r="B121" s="1" t="s">
        <v>462</v>
      </c>
      <c r="C121" s="30" t="s">
        <v>97</v>
      </c>
      <c r="D121" s="17" t="s">
        <v>24</v>
      </c>
      <c r="E121" s="2">
        <v>326057764</v>
      </c>
      <c r="F121" s="18" t="s">
        <v>98</v>
      </c>
      <c r="G121" s="31">
        <v>3</v>
      </c>
      <c r="H121" s="17" t="s">
        <v>446</v>
      </c>
      <c r="I121" s="13"/>
      <c r="J121" s="35">
        <f t="shared" ref="J121:J174" si="6">G121*I121</f>
        <v>0</v>
      </c>
      <c r="K121" s="14"/>
      <c r="L121" s="21"/>
      <c r="M121" s="36" t="s">
        <v>449</v>
      </c>
    </row>
    <row r="122" spans="1:13" x14ac:dyDescent="0.4">
      <c r="A122" s="14">
        <v>118</v>
      </c>
      <c r="B122" s="1" t="s">
        <v>461</v>
      </c>
      <c r="C122" s="30" t="s">
        <v>97</v>
      </c>
      <c r="D122" s="17" t="s">
        <v>492</v>
      </c>
      <c r="E122" s="2">
        <v>326057771</v>
      </c>
      <c r="F122" s="18" t="s">
        <v>99</v>
      </c>
      <c r="G122" s="31">
        <v>6</v>
      </c>
      <c r="H122" s="17" t="s">
        <v>446</v>
      </c>
      <c r="I122" s="13"/>
      <c r="J122" s="35">
        <f t="shared" si="6"/>
        <v>0</v>
      </c>
      <c r="K122" s="14"/>
      <c r="L122" s="21"/>
      <c r="M122" s="36" t="s">
        <v>449</v>
      </c>
    </row>
    <row r="123" spans="1:13" x14ac:dyDescent="0.4">
      <c r="A123" s="14">
        <v>119</v>
      </c>
      <c r="B123" s="1" t="s">
        <v>100</v>
      </c>
      <c r="C123" s="30" t="s">
        <v>101</v>
      </c>
      <c r="D123" s="17" t="s">
        <v>24</v>
      </c>
      <c r="E123" s="2">
        <v>326047376</v>
      </c>
      <c r="F123" s="18" t="s">
        <v>102</v>
      </c>
      <c r="G123" s="31">
        <v>2</v>
      </c>
      <c r="H123" s="17" t="s">
        <v>445</v>
      </c>
      <c r="I123" s="13"/>
      <c r="J123" s="35">
        <f t="shared" si="6"/>
        <v>0</v>
      </c>
      <c r="K123" s="14"/>
      <c r="L123" s="21"/>
      <c r="M123" s="36" t="s">
        <v>449</v>
      </c>
    </row>
    <row r="124" spans="1:13" x14ac:dyDescent="0.4">
      <c r="A124" s="14">
        <v>120</v>
      </c>
      <c r="B124" s="1" t="s">
        <v>109</v>
      </c>
      <c r="C124" s="30" t="s">
        <v>110</v>
      </c>
      <c r="D124" s="17" t="s">
        <v>24</v>
      </c>
      <c r="E124" s="2">
        <v>326076208</v>
      </c>
      <c r="F124" s="18" t="s">
        <v>111</v>
      </c>
      <c r="G124" s="31">
        <v>5</v>
      </c>
      <c r="H124" s="17" t="s">
        <v>445</v>
      </c>
      <c r="I124" s="13"/>
      <c r="J124" s="35">
        <f>G124*I124</f>
        <v>0</v>
      </c>
      <c r="K124" s="14"/>
      <c r="L124" s="21"/>
      <c r="M124" s="36" t="s">
        <v>449</v>
      </c>
    </row>
    <row r="125" spans="1:13" x14ac:dyDescent="0.4">
      <c r="A125" s="14">
        <v>121</v>
      </c>
      <c r="B125" s="1" t="s">
        <v>103</v>
      </c>
      <c r="C125" s="30" t="s">
        <v>104</v>
      </c>
      <c r="D125" s="17" t="s">
        <v>24</v>
      </c>
      <c r="E125" s="2">
        <v>326047383</v>
      </c>
      <c r="F125" s="18" t="s">
        <v>105</v>
      </c>
      <c r="G125" s="31">
        <v>12</v>
      </c>
      <c r="H125" s="17" t="s">
        <v>445</v>
      </c>
      <c r="I125" s="13"/>
      <c r="J125" s="35">
        <f t="shared" si="6"/>
        <v>0</v>
      </c>
      <c r="K125" s="14"/>
      <c r="L125" s="21"/>
      <c r="M125" s="36" t="s">
        <v>449</v>
      </c>
    </row>
    <row r="126" spans="1:13" x14ac:dyDescent="0.4">
      <c r="A126" s="14">
        <v>122</v>
      </c>
      <c r="B126" s="1" t="s">
        <v>106</v>
      </c>
      <c r="C126" s="30" t="s">
        <v>107</v>
      </c>
      <c r="D126" s="17" t="s">
        <v>24</v>
      </c>
      <c r="E126" s="2">
        <v>326081059</v>
      </c>
      <c r="F126" s="18" t="s">
        <v>108</v>
      </c>
      <c r="G126" s="31">
        <v>1</v>
      </c>
      <c r="H126" s="17" t="s">
        <v>445</v>
      </c>
      <c r="I126" s="13"/>
      <c r="J126" s="35">
        <f t="shared" si="6"/>
        <v>0</v>
      </c>
      <c r="K126" s="14"/>
      <c r="L126" s="21"/>
      <c r="M126" s="36" t="s">
        <v>449</v>
      </c>
    </row>
    <row r="127" spans="1:13" x14ac:dyDescent="0.4">
      <c r="A127" s="14">
        <v>123</v>
      </c>
      <c r="B127" s="1" t="s">
        <v>602</v>
      </c>
      <c r="C127" s="30" t="s">
        <v>603</v>
      </c>
      <c r="D127" s="17" t="s">
        <v>13</v>
      </c>
      <c r="E127" s="2" t="s">
        <v>604</v>
      </c>
      <c r="F127" s="18" t="s">
        <v>605</v>
      </c>
      <c r="G127" s="31">
        <v>15</v>
      </c>
      <c r="H127" s="17" t="s">
        <v>447</v>
      </c>
      <c r="I127" s="13"/>
      <c r="J127" s="35">
        <f t="shared" si="6"/>
        <v>0</v>
      </c>
      <c r="K127" s="14"/>
      <c r="L127" s="21"/>
      <c r="M127" s="36" t="s">
        <v>449</v>
      </c>
    </row>
    <row r="128" spans="1:13" x14ac:dyDescent="0.4">
      <c r="A128" s="14">
        <v>124</v>
      </c>
      <c r="B128" s="1" t="s">
        <v>219</v>
      </c>
      <c r="C128" s="30" t="s">
        <v>220</v>
      </c>
      <c r="D128" s="17" t="s">
        <v>13</v>
      </c>
      <c r="E128" s="2">
        <v>466175</v>
      </c>
      <c r="F128" s="18" t="s">
        <v>221</v>
      </c>
      <c r="G128" s="31">
        <v>4</v>
      </c>
      <c r="H128" s="17" t="s">
        <v>447</v>
      </c>
      <c r="I128" s="13"/>
      <c r="J128" s="35">
        <f t="shared" ref="J128:J147" si="7">G128*I128</f>
        <v>0</v>
      </c>
      <c r="K128" s="14"/>
      <c r="L128" s="21"/>
      <c r="M128" s="36" t="s">
        <v>449</v>
      </c>
    </row>
    <row r="129" spans="1:13" x14ac:dyDescent="0.4">
      <c r="A129" s="14">
        <v>125</v>
      </c>
      <c r="B129" s="1" t="s">
        <v>222</v>
      </c>
      <c r="C129" s="30" t="s">
        <v>180</v>
      </c>
      <c r="D129" s="17" t="s">
        <v>13</v>
      </c>
      <c r="E129" s="2">
        <v>466199</v>
      </c>
      <c r="F129" s="18" t="s">
        <v>223</v>
      </c>
      <c r="G129" s="31">
        <v>4</v>
      </c>
      <c r="H129" s="17" t="s">
        <v>447</v>
      </c>
      <c r="I129" s="13"/>
      <c r="J129" s="35">
        <f t="shared" si="7"/>
        <v>0</v>
      </c>
      <c r="K129" s="14"/>
      <c r="L129" s="21"/>
      <c r="M129" s="36" t="s">
        <v>449</v>
      </c>
    </row>
    <row r="130" spans="1:13" x14ac:dyDescent="0.4">
      <c r="A130" s="14">
        <v>126</v>
      </c>
      <c r="B130" s="1" t="s">
        <v>224</v>
      </c>
      <c r="C130" s="30" t="s">
        <v>225</v>
      </c>
      <c r="D130" s="17" t="s">
        <v>13</v>
      </c>
      <c r="E130" s="2">
        <v>545153</v>
      </c>
      <c r="F130" s="18" t="s">
        <v>226</v>
      </c>
      <c r="G130" s="31">
        <v>6</v>
      </c>
      <c r="H130" s="17" t="s">
        <v>445</v>
      </c>
      <c r="I130" s="13"/>
      <c r="J130" s="35">
        <f t="shared" si="7"/>
        <v>0</v>
      </c>
      <c r="K130" s="14"/>
      <c r="L130" s="21"/>
      <c r="M130" s="36" t="s">
        <v>449</v>
      </c>
    </row>
    <row r="131" spans="1:13" x14ac:dyDescent="0.4">
      <c r="A131" s="14">
        <v>127</v>
      </c>
      <c r="B131" s="1" t="s">
        <v>552</v>
      </c>
      <c r="C131" s="30" t="s">
        <v>553</v>
      </c>
      <c r="D131" s="17" t="s">
        <v>556</v>
      </c>
      <c r="E131" s="2" t="s">
        <v>554</v>
      </c>
      <c r="F131" s="18" t="s">
        <v>555</v>
      </c>
      <c r="G131" s="31">
        <v>4</v>
      </c>
      <c r="H131" s="17" t="s">
        <v>445</v>
      </c>
      <c r="I131" s="13"/>
      <c r="J131" s="35">
        <f t="shared" si="7"/>
        <v>0</v>
      </c>
      <c r="K131" s="14"/>
      <c r="L131" s="21"/>
      <c r="M131" s="36" t="s">
        <v>449</v>
      </c>
    </row>
    <row r="132" spans="1:13" x14ac:dyDescent="0.4">
      <c r="A132" s="14">
        <v>128</v>
      </c>
      <c r="B132" s="1" t="s">
        <v>214</v>
      </c>
      <c r="C132" s="30" t="s">
        <v>215</v>
      </c>
      <c r="D132" s="17" t="s">
        <v>13</v>
      </c>
      <c r="E132" s="2">
        <v>362705</v>
      </c>
      <c r="F132" s="18" t="s">
        <v>216</v>
      </c>
      <c r="G132" s="31">
        <v>3</v>
      </c>
      <c r="H132" s="17" t="s">
        <v>447</v>
      </c>
      <c r="I132" s="13"/>
      <c r="J132" s="35">
        <f t="shared" si="7"/>
        <v>0</v>
      </c>
      <c r="K132" s="14"/>
      <c r="L132" s="21"/>
      <c r="M132" s="36" t="s">
        <v>449</v>
      </c>
    </row>
    <row r="133" spans="1:13" x14ac:dyDescent="0.4">
      <c r="A133" s="14">
        <v>129</v>
      </c>
      <c r="B133" s="1" t="s">
        <v>217</v>
      </c>
      <c r="C133" s="30" t="s">
        <v>19</v>
      </c>
      <c r="D133" s="17" t="s">
        <v>13</v>
      </c>
      <c r="E133" s="2">
        <v>362729</v>
      </c>
      <c r="F133" s="18" t="s">
        <v>218</v>
      </c>
      <c r="G133" s="31">
        <v>3</v>
      </c>
      <c r="H133" s="17" t="s">
        <v>447</v>
      </c>
      <c r="I133" s="13"/>
      <c r="J133" s="35">
        <f t="shared" si="7"/>
        <v>0</v>
      </c>
      <c r="K133" s="14"/>
      <c r="L133" s="21"/>
      <c r="M133" s="36" t="s">
        <v>449</v>
      </c>
    </row>
    <row r="134" spans="1:13" x14ac:dyDescent="0.4">
      <c r="A134" s="14">
        <v>130</v>
      </c>
      <c r="B134" s="1" t="s">
        <v>567</v>
      </c>
      <c r="C134" s="30" t="s">
        <v>227</v>
      </c>
      <c r="D134" s="17" t="s">
        <v>556</v>
      </c>
      <c r="E134" s="2" t="s">
        <v>568</v>
      </c>
      <c r="F134" s="18" t="s">
        <v>569</v>
      </c>
      <c r="G134" s="31">
        <v>3</v>
      </c>
      <c r="H134" s="17" t="s">
        <v>447</v>
      </c>
      <c r="I134" s="13"/>
      <c r="J134" s="35">
        <f t="shared" si="7"/>
        <v>0</v>
      </c>
      <c r="K134" s="14"/>
      <c r="L134" s="21"/>
      <c r="M134" s="36" t="s">
        <v>449</v>
      </c>
    </row>
    <row r="135" spans="1:13" x14ac:dyDescent="0.4">
      <c r="A135" s="14">
        <v>131</v>
      </c>
      <c r="B135" s="1" t="s">
        <v>570</v>
      </c>
      <c r="C135" s="30" t="s">
        <v>63</v>
      </c>
      <c r="D135" s="17" t="s">
        <v>556</v>
      </c>
      <c r="E135" s="2" t="s">
        <v>571</v>
      </c>
      <c r="F135" s="18" t="s">
        <v>572</v>
      </c>
      <c r="G135" s="31">
        <v>3</v>
      </c>
      <c r="H135" s="17" t="s">
        <v>447</v>
      </c>
      <c r="I135" s="13"/>
      <c r="J135" s="35">
        <f t="shared" si="7"/>
        <v>0</v>
      </c>
      <c r="K135" s="14"/>
      <c r="L135" s="21"/>
      <c r="M135" s="36" t="s">
        <v>449</v>
      </c>
    </row>
    <row r="136" spans="1:13" x14ac:dyDescent="0.4">
      <c r="A136" s="14">
        <v>132</v>
      </c>
      <c r="B136" s="1" t="s">
        <v>573</v>
      </c>
      <c r="C136" s="30" t="s">
        <v>227</v>
      </c>
      <c r="D136" s="17" t="s">
        <v>556</v>
      </c>
      <c r="E136" s="2" t="s">
        <v>574</v>
      </c>
      <c r="F136" s="18" t="s">
        <v>575</v>
      </c>
      <c r="G136" s="31">
        <v>3</v>
      </c>
      <c r="H136" s="17" t="s">
        <v>447</v>
      </c>
      <c r="I136" s="13"/>
      <c r="J136" s="35">
        <f t="shared" si="7"/>
        <v>0</v>
      </c>
      <c r="K136" s="14"/>
      <c r="L136" s="21"/>
      <c r="M136" s="36" t="s">
        <v>449</v>
      </c>
    </row>
    <row r="137" spans="1:13" x14ac:dyDescent="0.4">
      <c r="A137" s="14">
        <v>133</v>
      </c>
      <c r="B137" s="1" t="s">
        <v>576</v>
      </c>
      <c r="C137" s="30" t="s">
        <v>19</v>
      </c>
      <c r="D137" s="17" t="s">
        <v>556</v>
      </c>
      <c r="E137" s="2" t="s">
        <v>577</v>
      </c>
      <c r="F137" s="18" t="s">
        <v>578</v>
      </c>
      <c r="G137" s="31">
        <v>3</v>
      </c>
      <c r="H137" s="17" t="s">
        <v>447</v>
      </c>
      <c r="I137" s="13"/>
      <c r="J137" s="35">
        <f t="shared" si="7"/>
        <v>0</v>
      </c>
      <c r="K137" s="14"/>
      <c r="L137" s="21"/>
      <c r="M137" s="36" t="s">
        <v>449</v>
      </c>
    </row>
    <row r="138" spans="1:13" x14ac:dyDescent="0.4">
      <c r="A138" s="14">
        <v>134</v>
      </c>
      <c r="B138" s="1" t="s">
        <v>228</v>
      </c>
      <c r="C138" s="30" t="s">
        <v>95</v>
      </c>
      <c r="D138" s="17" t="s">
        <v>13</v>
      </c>
      <c r="E138" s="2">
        <v>491818</v>
      </c>
      <c r="F138" s="18" t="s">
        <v>229</v>
      </c>
      <c r="G138" s="31">
        <v>4</v>
      </c>
      <c r="H138" s="17" t="s">
        <v>447</v>
      </c>
      <c r="I138" s="13"/>
      <c r="J138" s="35">
        <f t="shared" si="7"/>
        <v>0</v>
      </c>
      <c r="K138" s="14"/>
      <c r="L138" s="21"/>
      <c r="M138" s="36" t="s">
        <v>449</v>
      </c>
    </row>
    <row r="139" spans="1:13" x14ac:dyDescent="0.4">
      <c r="A139" s="14">
        <v>135</v>
      </c>
      <c r="B139" s="1" t="s">
        <v>560</v>
      </c>
      <c r="C139" s="30" t="s">
        <v>559</v>
      </c>
      <c r="D139" s="17" t="s">
        <v>556</v>
      </c>
      <c r="E139" s="2" t="s">
        <v>557</v>
      </c>
      <c r="F139" s="18" t="s">
        <v>565</v>
      </c>
      <c r="G139" s="31">
        <v>3</v>
      </c>
      <c r="H139" s="17" t="s">
        <v>447</v>
      </c>
      <c r="I139" s="13"/>
      <c r="J139" s="35">
        <f t="shared" si="7"/>
        <v>0</v>
      </c>
      <c r="K139" s="14"/>
      <c r="L139" s="21"/>
      <c r="M139" s="36" t="s">
        <v>449</v>
      </c>
    </row>
    <row r="140" spans="1:13" x14ac:dyDescent="0.4">
      <c r="A140" s="14">
        <v>136</v>
      </c>
      <c r="B140" s="1" t="s">
        <v>231</v>
      </c>
      <c r="C140" s="30" t="s">
        <v>232</v>
      </c>
      <c r="D140" s="17" t="s">
        <v>13</v>
      </c>
      <c r="E140" s="2">
        <v>529269</v>
      </c>
      <c r="F140" s="18" t="s">
        <v>233</v>
      </c>
      <c r="G140" s="31">
        <v>2</v>
      </c>
      <c r="H140" s="17" t="s">
        <v>447</v>
      </c>
      <c r="I140" s="13"/>
      <c r="J140" s="35">
        <f t="shared" si="7"/>
        <v>0</v>
      </c>
      <c r="K140" s="14"/>
      <c r="L140" s="21"/>
      <c r="M140" s="36" t="s">
        <v>449</v>
      </c>
    </row>
    <row r="141" spans="1:13" x14ac:dyDescent="0.4">
      <c r="A141" s="14">
        <v>137</v>
      </c>
      <c r="B141" s="1" t="s">
        <v>582</v>
      </c>
      <c r="C141" s="30" t="s">
        <v>583</v>
      </c>
      <c r="D141" s="17" t="s">
        <v>556</v>
      </c>
      <c r="E141" s="2" t="s">
        <v>584</v>
      </c>
      <c r="F141" s="18" t="s">
        <v>585</v>
      </c>
      <c r="G141" s="31">
        <v>3</v>
      </c>
      <c r="H141" s="17" t="s">
        <v>447</v>
      </c>
      <c r="I141" s="13"/>
      <c r="J141" s="35">
        <f t="shared" si="7"/>
        <v>0</v>
      </c>
      <c r="K141" s="14"/>
      <c r="L141" s="21"/>
      <c r="M141" s="36" t="s">
        <v>449</v>
      </c>
    </row>
    <row r="142" spans="1:13" x14ac:dyDescent="0.4">
      <c r="A142" s="14">
        <v>138</v>
      </c>
      <c r="B142" s="1" t="s">
        <v>562</v>
      </c>
      <c r="C142" s="30" t="s">
        <v>563</v>
      </c>
      <c r="D142" s="17" t="s">
        <v>13</v>
      </c>
      <c r="E142" s="2" t="s">
        <v>566</v>
      </c>
      <c r="F142" s="18" t="s">
        <v>564</v>
      </c>
      <c r="G142" s="31">
        <v>6</v>
      </c>
      <c r="H142" s="17" t="s">
        <v>447</v>
      </c>
      <c r="I142" s="13"/>
      <c r="J142" s="35">
        <f t="shared" si="7"/>
        <v>0</v>
      </c>
      <c r="K142" s="14"/>
      <c r="L142" s="21"/>
      <c r="M142" s="36" t="s">
        <v>449</v>
      </c>
    </row>
    <row r="143" spans="1:13" x14ac:dyDescent="0.4">
      <c r="A143" s="14">
        <v>139</v>
      </c>
      <c r="B143" s="1" t="s">
        <v>240</v>
      </c>
      <c r="C143" s="30" t="s">
        <v>558</v>
      </c>
      <c r="D143" s="17" t="s">
        <v>13</v>
      </c>
      <c r="E143" s="2">
        <v>547140</v>
      </c>
      <c r="F143" s="18" t="s">
        <v>241</v>
      </c>
      <c r="G143" s="31">
        <v>9</v>
      </c>
      <c r="H143" s="17" t="s">
        <v>447</v>
      </c>
      <c r="I143" s="13"/>
      <c r="J143" s="35">
        <f t="shared" si="7"/>
        <v>0</v>
      </c>
      <c r="K143" s="14"/>
      <c r="L143" s="21"/>
      <c r="M143" s="36" t="s">
        <v>449</v>
      </c>
    </row>
    <row r="144" spans="1:13" x14ac:dyDescent="0.4">
      <c r="A144" s="14">
        <v>140</v>
      </c>
      <c r="B144" s="1" t="s">
        <v>561</v>
      </c>
      <c r="C144" s="30" t="s">
        <v>230</v>
      </c>
      <c r="D144" s="17" t="s">
        <v>13</v>
      </c>
      <c r="E144" s="2">
        <v>487934</v>
      </c>
      <c r="F144" s="18" t="s">
        <v>234</v>
      </c>
      <c r="G144" s="31">
        <v>3</v>
      </c>
      <c r="H144" s="17" t="s">
        <v>447</v>
      </c>
      <c r="I144" s="13"/>
      <c r="J144" s="35">
        <f t="shared" si="7"/>
        <v>0</v>
      </c>
      <c r="K144" s="14"/>
      <c r="L144" s="21"/>
      <c r="M144" s="36" t="s">
        <v>449</v>
      </c>
    </row>
    <row r="145" spans="1:13" x14ac:dyDescent="0.4">
      <c r="A145" s="14">
        <v>141</v>
      </c>
      <c r="B145" s="1" t="s">
        <v>235</v>
      </c>
      <c r="C145" s="30" t="s">
        <v>230</v>
      </c>
      <c r="D145" s="17" t="s">
        <v>13</v>
      </c>
      <c r="E145" s="2">
        <v>487941</v>
      </c>
      <c r="F145" s="18" t="s">
        <v>236</v>
      </c>
      <c r="G145" s="31">
        <v>3</v>
      </c>
      <c r="H145" s="17" t="s">
        <v>447</v>
      </c>
      <c r="I145" s="13"/>
      <c r="J145" s="35">
        <f t="shared" si="7"/>
        <v>0</v>
      </c>
      <c r="K145" s="14"/>
      <c r="L145" s="21"/>
      <c r="M145" s="36" t="s">
        <v>449</v>
      </c>
    </row>
    <row r="146" spans="1:13" x14ac:dyDescent="0.4">
      <c r="A146" s="14">
        <v>142</v>
      </c>
      <c r="B146" s="1" t="s">
        <v>237</v>
      </c>
      <c r="C146" s="30" t="s">
        <v>238</v>
      </c>
      <c r="D146" s="17" t="s">
        <v>13</v>
      </c>
      <c r="E146" s="2">
        <v>516214</v>
      </c>
      <c r="F146" s="18" t="s">
        <v>239</v>
      </c>
      <c r="G146" s="31">
        <v>4</v>
      </c>
      <c r="H146" s="17" t="s">
        <v>447</v>
      </c>
      <c r="I146" s="13"/>
      <c r="J146" s="35">
        <f t="shared" si="7"/>
        <v>0</v>
      </c>
      <c r="K146" s="14"/>
      <c r="L146" s="21"/>
      <c r="M146" s="36" t="s">
        <v>449</v>
      </c>
    </row>
    <row r="147" spans="1:13" x14ac:dyDescent="0.4">
      <c r="A147" s="14">
        <v>143</v>
      </c>
      <c r="B147" s="1" t="s">
        <v>579</v>
      </c>
      <c r="C147" s="30" t="s">
        <v>242</v>
      </c>
      <c r="D147" s="17" t="s">
        <v>556</v>
      </c>
      <c r="E147" s="2" t="s">
        <v>580</v>
      </c>
      <c r="F147" s="18" t="s">
        <v>581</v>
      </c>
      <c r="G147" s="31">
        <v>3</v>
      </c>
      <c r="H147" s="17" t="s">
        <v>447</v>
      </c>
      <c r="I147" s="13"/>
      <c r="J147" s="35">
        <f t="shared" si="7"/>
        <v>0</v>
      </c>
      <c r="K147" s="14"/>
      <c r="L147" s="21"/>
      <c r="M147" s="36" t="s">
        <v>449</v>
      </c>
    </row>
    <row r="148" spans="1:13" x14ac:dyDescent="0.4">
      <c r="A148" s="14">
        <v>144</v>
      </c>
      <c r="B148" s="1" t="s">
        <v>243</v>
      </c>
      <c r="C148" s="30" t="s">
        <v>244</v>
      </c>
      <c r="D148" s="17" t="s">
        <v>13</v>
      </c>
      <c r="E148" s="2">
        <v>431562</v>
      </c>
      <c r="F148" s="18" t="s">
        <v>245</v>
      </c>
      <c r="G148" s="31">
        <v>3</v>
      </c>
      <c r="H148" s="17" t="s">
        <v>445</v>
      </c>
      <c r="I148" s="13"/>
      <c r="J148" s="35">
        <f t="shared" ref="J148:J160" si="8">G148*I148</f>
        <v>0</v>
      </c>
      <c r="K148" s="14"/>
      <c r="L148" s="21"/>
      <c r="M148" s="36" t="s">
        <v>449</v>
      </c>
    </row>
    <row r="149" spans="1:13" x14ac:dyDescent="0.4">
      <c r="A149" s="14">
        <v>145</v>
      </c>
      <c r="B149" s="1" t="s">
        <v>246</v>
      </c>
      <c r="C149" s="30" t="s">
        <v>247</v>
      </c>
      <c r="D149" s="17" t="s">
        <v>13</v>
      </c>
      <c r="E149" s="2">
        <v>431586</v>
      </c>
      <c r="F149" s="18" t="s">
        <v>248</v>
      </c>
      <c r="G149" s="31">
        <v>3</v>
      </c>
      <c r="H149" s="17" t="s">
        <v>445</v>
      </c>
      <c r="I149" s="13"/>
      <c r="J149" s="35">
        <f t="shared" si="8"/>
        <v>0</v>
      </c>
      <c r="K149" s="14"/>
      <c r="L149" s="21"/>
      <c r="M149" s="36" t="s">
        <v>449</v>
      </c>
    </row>
    <row r="150" spans="1:13" x14ac:dyDescent="0.4">
      <c r="A150" s="14">
        <v>146</v>
      </c>
      <c r="B150" s="1" t="s">
        <v>249</v>
      </c>
      <c r="C150" s="30" t="s">
        <v>250</v>
      </c>
      <c r="D150" s="17" t="s">
        <v>13</v>
      </c>
      <c r="E150" s="2">
        <v>431487</v>
      </c>
      <c r="F150" s="18" t="s">
        <v>251</v>
      </c>
      <c r="G150" s="31">
        <v>3</v>
      </c>
      <c r="H150" s="17" t="s">
        <v>445</v>
      </c>
      <c r="I150" s="13"/>
      <c r="J150" s="35">
        <f t="shared" si="8"/>
        <v>0</v>
      </c>
      <c r="K150" s="14"/>
      <c r="L150" s="21"/>
      <c r="M150" s="36" t="s">
        <v>449</v>
      </c>
    </row>
    <row r="151" spans="1:13" x14ac:dyDescent="0.4">
      <c r="A151" s="14">
        <v>147</v>
      </c>
      <c r="B151" s="1" t="s">
        <v>252</v>
      </c>
      <c r="C151" s="30" t="s">
        <v>253</v>
      </c>
      <c r="D151" s="17" t="s">
        <v>13</v>
      </c>
      <c r="E151" s="2">
        <v>431548</v>
      </c>
      <c r="F151" s="18" t="s">
        <v>254</v>
      </c>
      <c r="G151" s="31">
        <v>3</v>
      </c>
      <c r="H151" s="17" t="s">
        <v>445</v>
      </c>
      <c r="I151" s="13"/>
      <c r="J151" s="35">
        <f t="shared" si="8"/>
        <v>0</v>
      </c>
      <c r="K151" s="14"/>
      <c r="L151" s="21"/>
      <c r="M151" s="36" t="s">
        <v>449</v>
      </c>
    </row>
    <row r="152" spans="1:13" x14ac:dyDescent="0.4">
      <c r="A152" s="14">
        <v>148</v>
      </c>
      <c r="B152" s="1" t="s">
        <v>255</v>
      </c>
      <c r="C152" s="30" t="s">
        <v>256</v>
      </c>
      <c r="D152" s="17" t="s">
        <v>13</v>
      </c>
      <c r="E152" s="2">
        <v>431524</v>
      </c>
      <c r="F152" s="18" t="s">
        <v>257</v>
      </c>
      <c r="G152" s="31">
        <v>2</v>
      </c>
      <c r="H152" s="17" t="s">
        <v>445</v>
      </c>
      <c r="I152" s="13"/>
      <c r="J152" s="35">
        <f t="shared" si="8"/>
        <v>0</v>
      </c>
      <c r="K152" s="14"/>
      <c r="L152" s="21"/>
      <c r="M152" s="36" t="s">
        <v>449</v>
      </c>
    </row>
    <row r="153" spans="1:13" x14ac:dyDescent="0.4">
      <c r="A153" s="14">
        <v>149</v>
      </c>
      <c r="B153" s="1" t="s">
        <v>258</v>
      </c>
      <c r="C153" s="30" t="s">
        <v>134</v>
      </c>
      <c r="D153" s="17" t="s">
        <v>13</v>
      </c>
      <c r="E153" s="2">
        <v>431609</v>
      </c>
      <c r="F153" s="18" t="s">
        <v>259</v>
      </c>
      <c r="G153" s="31">
        <v>3</v>
      </c>
      <c r="H153" s="17" t="s">
        <v>447</v>
      </c>
      <c r="I153" s="13"/>
      <c r="J153" s="35">
        <f t="shared" si="8"/>
        <v>0</v>
      </c>
      <c r="K153" s="14"/>
      <c r="L153" s="21"/>
      <c r="M153" s="36" t="s">
        <v>449</v>
      </c>
    </row>
    <row r="154" spans="1:13" x14ac:dyDescent="0.4">
      <c r="A154" s="14">
        <v>150</v>
      </c>
      <c r="B154" s="1" t="s">
        <v>260</v>
      </c>
      <c r="C154" s="30" t="s">
        <v>261</v>
      </c>
      <c r="D154" s="17" t="s">
        <v>13</v>
      </c>
      <c r="E154" s="2">
        <v>487347</v>
      </c>
      <c r="F154" s="18" t="s">
        <v>262</v>
      </c>
      <c r="G154" s="31">
        <v>3</v>
      </c>
      <c r="H154" s="17" t="s">
        <v>445</v>
      </c>
      <c r="I154" s="13"/>
      <c r="J154" s="35">
        <f t="shared" si="8"/>
        <v>0</v>
      </c>
      <c r="K154" s="14"/>
      <c r="L154" s="21"/>
      <c r="M154" s="36" t="s">
        <v>449</v>
      </c>
    </row>
    <row r="155" spans="1:13" x14ac:dyDescent="0.4">
      <c r="A155" s="14">
        <v>151</v>
      </c>
      <c r="B155" s="1" t="s">
        <v>263</v>
      </c>
      <c r="C155" s="30" t="s">
        <v>264</v>
      </c>
      <c r="D155" s="17" t="s">
        <v>13</v>
      </c>
      <c r="E155" s="2">
        <v>487354</v>
      </c>
      <c r="F155" s="18" t="s">
        <v>265</v>
      </c>
      <c r="G155" s="31">
        <v>6</v>
      </c>
      <c r="H155" s="17" t="s">
        <v>447</v>
      </c>
      <c r="I155" s="13"/>
      <c r="J155" s="35">
        <f t="shared" si="8"/>
        <v>0</v>
      </c>
      <c r="K155" s="14"/>
      <c r="L155" s="21"/>
      <c r="M155" s="36" t="s">
        <v>449</v>
      </c>
    </row>
    <row r="156" spans="1:13" x14ac:dyDescent="0.4">
      <c r="A156" s="14">
        <v>152</v>
      </c>
      <c r="B156" s="1" t="s">
        <v>266</v>
      </c>
      <c r="C156" s="30" t="s">
        <v>267</v>
      </c>
      <c r="D156" s="17" t="s">
        <v>13</v>
      </c>
      <c r="E156" s="2">
        <v>500985</v>
      </c>
      <c r="F156" s="18" t="s">
        <v>268</v>
      </c>
      <c r="G156" s="31">
        <v>1</v>
      </c>
      <c r="H156" s="17" t="s">
        <v>445</v>
      </c>
      <c r="I156" s="13"/>
      <c r="J156" s="35">
        <f t="shared" si="8"/>
        <v>0</v>
      </c>
      <c r="K156" s="14"/>
      <c r="L156" s="21"/>
      <c r="M156" s="36" t="s">
        <v>449</v>
      </c>
    </row>
    <row r="157" spans="1:13" x14ac:dyDescent="0.4">
      <c r="A157" s="14">
        <v>153</v>
      </c>
      <c r="B157" s="1" t="s">
        <v>269</v>
      </c>
      <c r="C157" s="30" t="s">
        <v>270</v>
      </c>
      <c r="D157" s="17" t="s">
        <v>13</v>
      </c>
      <c r="E157" s="2">
        <v>500992</v>
      </c>
      <c r="F157" s="18" t="s">
        <v>271</v>
      </c>
      <c r="G157" s="31">
        <v>1</v>
      </c>
      <c r="H157" s="17" t="s">
        <v>447</v>
      </c>
      <c r="I157" s="13"/>
      <c r="J157" s="35">
        <f t="shared" si="8"/>
        <v>0</v>
      </c>
      <c r="K157" s="14"/>
      <c r="L157" s="21"/>
      <c r="M157" s="36" t="s">
        <v>449</v>
      </c>
    </row>
    <row r="158" spans="1:13" x14ac:dyDescent="0.4">
      <c r="A158" s="14">
        <v>154</v>
      </c>
      <c r="B158" s="1" t="s">
        <v>272</v>
      </c>
      <c r="C158" s="30" t="s">
        <v>273</v>
      </c>
      <c r="D158" s="17" t="s">
        <v>13</v>
      </c>
      <c r="E158" s="2">
        <v>506871</v>
      </c>
      <c r="F158" s="18" t="s">
        <v>274</v>
      </c>
      <c r="G158" s="31">
        <v>1</v>
      </c>
      <c r="H158" s="17" t="s">
        <v>447</v>
      </c>
      <c r="I158" s="13"/>
      <c r="J158" s="35">
        <f t="shared" si="8"/>
        <v>0</v>
      </c>
      <c r="K158" s="14"/>
      <c r="L158" s="21"/>
      <c r="M158" s="36" t="s">
        <v>449</v>
      </c>
    </row>
    <row r="159" spans="1:13" x14ac:dyDescent="0.4">
      <c r="A159" s="14">
        <v>155</v>
      </c>
      <c r="B159" s="1" t="s">
        <v>275</v>
      </c>
      <c r="C159" s="30" t="s">
        <v>276</v>
      </c>
      <c r="D159" s="17" t="s">
        <v>13</v>
      </c>
      <c r="E159" s="2">
        <v>501005</v>
      </c>
      <c r="F159" s="18" t="s">
        <v>277</v>
      </c>
      <c r="G159" s="31">
        <v>1</v>
      </c>
      <c r="H159" s="17" t="s">
        <v>447</v>
      </c>
      <c r="I159" s="13"/>
      <c r="J159" s="35">
        <f t="shared" si="8"/>
        <v>0</v>
      </c>
      <c r="K159" s="14"/>
      <c r="L159" s="21"/>
      <c r="M159" s="36" t="s">
        <v>449</v>
      </c>
    </row>
    <row r="160" spans="1:13" x14ac:dyDescent="0.4">
      <c r="A160" s="14">
        <v>156</v>
      </c>
      <c r="B160" s="1" t="s">
        <v>278</v>
      </c>
      <c r="C160" s="30" t="s">
        <v>279</v>
      </c>
      <c r="D160" s="17" t="s">
        <v>13</v>
      </c>
      <c r="E160" s="2">
        <v>529306</v>
      </c>
      <c r="F160" s="18" t="s">
        <v>280</v>
      </c>
      <c r="G160" s="31">
        <v>2</v>
      </c>
      <c r="H160" s="17" t="s">
        <v>447</v>
      </c>
      <c r="I160" s="13"/>
      <c r="J160" s="35">
        <f t="shared" si="8"/>
        <v>0</v>
      </c>
      <c r="K160" s="14"/>
      <c r="L160" s="21"/>
      <c r="M160" s="36" t="s">
        <v>449</v>
      </c>
    </row>
    <row r="161" spans="1:13" x14ac:dyDescent="0.4">
      <c r="A161" s="14">
        <v>157</v>
      </c>
      <c r="B161" s="1" t="s">
        <v>115</v>
      </c>
      <c r="C161" s="30" t="s">
        <v>116</v>
      </c>
      <c r="D161" s="17" t="s">
        <v>113</v>
      </c>
      <c r="E161" s="2">
        <v>14346054</v>
      </c>
      <c r="F161" s="18" t="s">
        <v>117</v>
      </c>
      <c r="G161" s="31">
        <v>8</v>
      </c>
      <c r="H161" s="17" t="s">
        <v>445</v>
      </c>
      <c r="I161" s="13"/>
      <c r="J161" s="35">
        <f t="shared" si="6"/>
        <v>0</v>
      </c>
      <c r="K161" s="14"/>
      <c r="L161" s="21"/>
      <c r="M161" s="36" t="s">
        <v>449</v>
      </c>
    </row>
    <row r="162" spans="1:13" x14ac:dyDescent="0.4">
      <c r="A162" s="14">
        <v>158</v>
      </c>
      <c r="B162" s="1" t="s">
        <v>118</v>
      </c>
      <c r="C162" s="30" t="s">
        <v>119</v>
      </c>
      <c r="D162" s="17" t="s">
        <v>113</v>
      </c>
      <c r="E162" s="2" t="s">
        <v>120</v>
      </c>
      <c r="F162" s="18" t="s">
        <v>121</v>
      </c>
      <c r="G162" s="31">
        <v>8</v>
      </c>
      <c r="H162" s="17" t="s">
        <v>445</v>
      </c>
      <c r="I162" s="13"/>
      <c r="J162" s="35">
        <f t="shared" si="6"/>
        <v>0</v>
      </c>
      <c r="K162" s="14"/>
      <c r="L162" s="21"/>
      <c r="M162" s="36" t="s">
        <v>449</v>
      </c>
    </row>
    <row r="163" spans="1:13" x14ac:dyDescent="0.4">
      <c r="A163" s="14">
        <v>159</v>
      </c>
      <c r="B163" s="1" t="s">
        <v>122</v>
      </c>
      <c r="C163" s="30" t="s">
        <v>119</v>
      </c>
      <c r="D163" s="17" t="s">
        <v>113</v>
      </c>
      <c r="E163" s="2" t="s">
        <v>123</v>
      </c>
      <c r="F163" s="18" t="s">
        <v>124</v>
      </c>
      <c r="G163" s="31">
        <v>8</v>
      </c>
      <c r="H163" s="17" t="s">
        <v>445</v>
      </c>
      <c r="I163" s="13"/>
      <c r="J163" s="35">
        <f t="shared" si="6"/>
        <v>0</v>
      </c>
      <c r="K163" s="14"/>
      <c r="L163" s="21"/>
      <c r="M163" s="36" t="s">
        <v>449</v>
      </c>
    </row>
    <row r="164" spans="1:13" x14ac:dyDescent="0.4">
      <c r="A164" s="14">
        <v>160</v>
      </c>
      <c r="B164" s="1" t="s">
        <v>125</v>
      </c>
      <c r="C164" s="30" t="s">
        <v>126</v>
      </c>
      <c r="D164" s="17" t="s">
        <v>113</v>
      </c>
      <c r="E164" s="2">
        <v>14351054</v>
      </c>
      <c r="F164" s="18" t="s">
        <v>127</v>
      </c>
      <c r="G164" s="31">
        <v>4</v>
      </c>
      <c r="H164" s="17" t="s">
        <v>445</v>
      </c>
      <c r="I164" s="13"/>
      <c r="J164" s="35">
        <f t="shared" si="6"/>
        <v>0</v>
      </c>
      <c r="K164" s="14"/>
      <c r="L164" s="21"/>
      <c r="M164" s="36" t="s">
        <v>449</v>
      </c>
    </row>
    <row r="165" spans="1:13" x14ac:dyDescent="0.4">
      <c r="A165" s="14">
        <v>161</v>
      </c>
      <c r="B165" s="1" t="s">
        <v>128</v>
      </c>
      <c r="C165" s="30" t="s">
        <v>126</v>
      </c>
      <c r="D165" s="17" t="s">
        <v>113</v>
      </c>
      <c r="E165" s="2">
        <v>14352054</v>
      </c>
      <c r="F165" s="18" t="s">
        <v>129</v>
      </c>
      <c r="G165" s="31">
        <v>4</v>
      </c>
      <c r="H165" s="17" t="s">
        <v>445</v>
      </c>
      <c r="I165" s="13"/>
      <c r="J165" s="35">
        <f t="shared" si="6"/>
        <v>0</v>
      </c>
      <c r="K165" s="14"/>
      <c r="L165" s="21"/>
      <c r="M165" s="36" t="s">
        <v>449</v>
      </c>
    </row>
    <row r="166" spans="1:13" x14ac:dyDescent="0.4">
      <c r="A166" s="14">
        <v>162</v>
      </c>
      <c r="B166" s="1" t="s">
        <v>130</v>
      </c>
      <c r="C166" s="30" t="s">
        <v>131</v>
      </c>
      <c r="D166" s="17" t="s">
        <v>113</v>
      </c>
      <c r="E166" s="2">
        <v>15327024</v>
      </c>
      <c r="F166" s="18" t="s">
        <v>132</v>
      </c>
      <c r="G166" s="31">
        <v>6</v>
      </c>
      <c r="H166" s="17" t="s">
        <v>445</v>
      </c>
      <c r="I166" s="13"/>
      <c r="J166" s="35">
        <f>G166*I166</f>
        <v>0</v>
      </c>
      <c r="K166" s="14"/>
      <c r="L166" s="21"/>
      <c r="M166" s="36" t="s">
        <v>449</v>
      </c>
    </row>
    <row r="167" spans="1:13" x14ac:dyDescent="0.4">
      <c r="A167" s="14">
        <v>163</v>
      </c>
      <c r="B167" s="1" t="s">
        <v>112</v>
      </c>
      <c r="C167" s="30" t="s">
        <v>61</v>
      </c>
      <c r="D167" s="17" t="s">
        <v>491</v>
      </c>
      <c r="E167" s="2">
        <v>15333024</v>
      </c>
      <c r="F167" s="18" t="s">
        <v>114</v>
      </c>
      <c r="G167" s="31">
        <v>33</v>
      </c>
      <c r="H167" s="17" t="s">
        <v>445</v>
      </c>
      <c r="I167" s="13"/>
      <c r="J167" s="35">
        <f>G167*I167</f>
        <v>0</v>
      </c>
      <c r="K167" s="14"/>
      <c r="L167" s="21"/>
      <c r="M167" s="36" t="s">
        <v>449</v>
      </c>
    </row>
    <row r="168" spans="1:13" x14ac:dyDescent="0.4">
      <c r="A168" s="14">
        <v>164</v>
      </c>
      <c r="B168" s="1" t="s">
        <v>133</v>
      </c>
      <c r="C168" s="30" t="s">
        <v>134</v>
      </c>
      <c r="D168" s="17" t="s">
        <v>113</v>
      </c>
      <c r="E168" s="2">
        <v>9593334</v>
      </c>
      <c r="F168" s="18" t="s">
        <v>135</v>
      </c>
      <c r="G168" s="31">
        <v>2</v>
      </c>
      <c r="H168" s="17" t="s">
        <v>447</v>
      </c>
      <c r="I168" s="13"/>
      <c r="J168" s="35">
        <f t="shared" si="6"/>
        <v>0</v>
      </c>
      <c r="K168" s="14"/>
      <c r="L168" s="21"/>
      <c r="M168" s="36" t="s">
        <v>449</v>
      </c>
    </row>
    <row r="169" spans="1:13" x14ac:dyDescent="0.4">
      <c r="A169" s="14">
        <v>165</v>
      </c>
      <c r="B169" s="1" t="s">
        <v>136</v>
      </c>
      <c r="C169" s="30" t="s">
        <v>137</v>
      </c>
      <c r="D169" s="17" t="s">
        <v>113</v>
      </c>
      <c r="E169" s="2">
        <v>9593335</v>
      </c>
      <c r="F169" s="18" t="s">
        <v>138</v>
      </c>
      <c r="G169" s="31">
        <v>4</v>
      </c>
      <c r="H169" s="17" t="s">
        <v>447</v>
      </c>
      <c r="I169" s="13"/>
      <c r="J169" s="35">
        <f t="shared" si="6"/>
        <v>0</v>
      </c>
      <c r="K169" s="14"/>
      <c r="L169" s="21"/>
      <c r="M169" s="36" t="s">
        <v>449</v>
      </c>
    </row>
    <row r="170" spans="1:13" x14ac:dyDescent="0.4">
      <c r="A170" s="14">
        <v>166</v>
      </c>
      <c r="B170" s="1" t="s">
        <v>139</v>
      </c>
      <c r="C170" s="30" t="s">
        <v>140</v>
      </c>
      <c r="D170" s="17" t="s">
        <v>113</v>
      </c>
      <c r="E170" s="2">
        <v>9490533</v>
      </c>
      <c r="F170" s="18" t="s">
        <v>141</v>
      </c>
      <c r="G170" s="31">
        <v>7</v>
      </c>
      <c r="H170" s="17" t="s">
        <v>447</v>
      </c>
      <c r="I170" s="13"/>
      <c r="J170" s="35">
        <f t="shared" si="6"/>
        <v>0</v>
      </c>
      <c r="K170" s="14"/>
      <c r="L170" s="21"/>
      <c r="M170" s="36" t="s">
        <v>449</v>
      </c>
    </row>
    <row r="171" spans="1:13" x14ac:dyDescent="0.4">
      <c r="A171" s="14">
        <v>167</v>
      </c>
      <c r="B171" s="1" t="s">
        <v>143</v>
      </c>
      <c r="C171" s="30" t="s">
        <v>144</v>
      </c>
      <c r="D171" s="17" t="s">
        <v>113</v>
      </c>
      <c r="E171" s="2">
        <v>9592731</v>
      </c>
      <c r="F171" s="18" t="s">
        <v>145</v>
      </c>
      <c r="G171" s="31">
        <v>3</v>
      </c>
      <c r="H171" s="17" t="s">
        <v>447</v>
      </c>
      <c r="I171" s="13"/>
      <c r="J171" s="35">
        <f t="shared" si="6"/>
        <v>0</v>
      </c>
      <c r="K171" s="14"/>
      <c r="L171" s="21"/>
      <c r="M171" s="36" t="s">
        <v>449</v>
      </c>
    </row>
    <row r="172" spans="1:13" x14ac:dyDescent="0.4">
      <c r="A172" s="14">
        <v>168</v>
      </c>
      <c r="B172" s="1" t="s">
        <v>146</v>
      </c>
      <c r="C172" s="30" t="s">
        <v>87</v>
      </c>
      <c r="D172" s="17" t="s">
        <v>113</v>
      </c>
      <c r="E172" s="2">
        <v>9490601</v>
      </c>
      <c r="F172" s="18" t="s">
        <v>147</v>
      </c>
      <c r="G172" s="31">
        <v>3</v>
      </c>
      <c r="H172" s="17" t="s">
        <v>447</v>
      </c>
      <c r="I172" s="13"/>
      <c r="J172" s="35">
        <f t="shared" si="6"/>
        <v>0</v>
      </c>
      <c r="K172" s="14"/>
      <c r="L172" s="21"/>
      <c r="M172" s="36" t="s">
        <v>449</v>
      </c>
    </row>
    <row r="173" spans="1:13" x14ac:dyDescent="0.4">
      <c r="A173" s="14">
        <v>169</v>
      </c>
      <c r="B173" s="1" t="s">
        <v>148</v>
      </c>
      <c r="C173" s="30" t="s">
        <v>87</v>
      </c>
      <c r="D173" s="17" t="s">
        <v>113</v>
      </c>
      <c r="E173" s="2">
        <v>9490602</v>
      </c>
      <c r="F173" s="18" t="s">
        <v>149</v>
      </c>
      <c r="G173" s="31">
        <v>3</v>
      </c>
      <c r="H173" s="17" t="s">
        <v>447</v>
      </c>
      <c r="I173" s="13"/>
      <c r="J173" s="35">
        <f t="shared" si="6"/>
        <v>0</v>
      </c>
      <c r="K173" s="14"/>
      <c r="L173" s="21"/>
      <c r="M173" s="36" t="s">
        <v>449</v>
      </c>
    </row>
    <row r="174" spans="1:13" x14ac:dyDescent="0.4">
      <c r="A174" s="14">
        <v>170</v>
      </c>
      <c r="B174" s="1" t="s">
        <v>610</v>
      </c>
      <c r="C174" s="30" t="s">
        <v>611</v>
      </c>
      <c r="D174" s="17" t="s">
        <v>113</v>
      </c>
      <c r="E174" s="2" t="s">
        <v>612</v>
      </c>
      <c r="F174" s="18" t="s">
        <v>613</v>
      </c>
      <c r="G174" s="31">
        <v>7</v>
      </c>
      <c r="H174" s="17" t="s">
        <v>447</v>
      </c>
      <c r="I174" s="13"/>
      <c r="J174" s="35">
        <f t="shared" si="6"/>
        <v>0</v>
      </c>
      <c r="K174" s="14"/>
      <c r="L174" s="21"/>
      <c r="M174" s="36" t="s">
        <v>449</v>
      </c>
    </row>
    <row r="175" spans="1:13" x14ac:dyDescent="0.4">
      <c r="A175" s="14">
        <v>171</v>
      </c>
      <c r="B175" s="1" t="s">
        <v>168</v>
      </c>
      <c r="C175" s="30" t="s">
        <v>169</v>
      </c>
      <c r="D175" s="17" t="s">
        <v>17</v>
      </c>
      <c r="E175" s="2" t="s">
        <v>170</v>
      </c>
      <c r="F175" s="18" t="s">
        <v>171</v>
      </c>
      <c r="G175" s="31">
        <v>50</v>
      </c>
      <c r="H175" s="17" t="s">
        <v>447</v>
      </c>
      <c r="I175" s="13"/>
      <c r="J175" s="35">
        <f t="shared" ref="J175:J183" si="9">G175*I175</f>
        <v>0</v>
      </c>
      <c r="K175" s="14"/>
      <c r="L175" s="21"/>
      <c r="M175" s="36" t="s">
        <v>449</v>
      </c>
    </row>
    <row r="176" spans="1:13" x14ac:dyDescent="0.4">
      <c r="A176" s="14">
        <v>172</v>
      </c>
      <c r="B176" s="1" t="s">
        <v>594</v>
      </c>
      <c r="C176" s="30" t="s">
        <v>172</v>
      </c>
      <c r="D176" s="17" t="s">
        <v>17</v>
      </c>
      <c r="E176" s="2" t="s">
        <v>173</v>
      </c>
      <c r="F176" s="18" t="s">
        <v>174</v>
      </c>
      <c r="G176" s="31">
        <v>2</v>
      </c>
      <c r="H176" s="17" t="s">
        <v>447</v>
      </c>
      <c r="I176" s="13"/>
      <c r="J176" s="35">
        <f t="shared" si="9"/>
        <v>0</v>
      </c>
      <c r="K176" s="14"/>
      <c r="L176" s="21"/>
      <c r="M176" s="36" t="s">
        <v>449</v>
      </c>
    </row>
    <row r="177" spans="1:13" x14ac:dyDescent="0.4">
      <c r="A177" s="14">
        <v>173</v>
      </c>
      <c r="B177" s="1" t="s">
        <v>175</v>
      </c>
      <c r="C177" s="30" t="s">
        <v>176</v>
      </c>
      <c r="D177" s="17" t="s">
        <v>17</v>
      </c>
      <c r="E177" s="2" t="s">
        <v>177</v>
      </c>
      <c r="F177" s="18" t="s">
        <v>178</v>
      </c>
      <c r="G177" s="31">
        <v>4</v>
      </c>
      <c r="H177" s="17" t="s">
        <v>447</v>
      </c>
      <c r="I177" s="13"/>
      <c r="J177" s="35">
        <f t="shared" si="9"/>
        <v>0</v>
      </c>
      <c r="K177" s="14"/>
      <c r="L177" s="21"/>
      <c r="M177" s="36" t="s">
        <v>449</v>
      </c>
    </row>
    <row r="178" spans="1:13" x14ac:dyDescent="0.4">
      <c r="A178" s="14">
        <v>174</v>
      </c>
      <c r="B178" s="1" t="s">
        <v>179</v>
      </c>
      <c r="C178" s="30" t="s">
        <v>180</v>
      </c>
      <c r="D178" s="17" t="s">
        <v>17</v>
      </c>
      <c r="E178" s="2" t="s">
        <v>181</v>
      </c>
      <c r="F178" s="18" t="s">
        <v>182</v>
      </c>
      <c r="G178" s="31">
        <v>4</v>
      </c>
      <c r="H178" s="17" t="s">
        <v>447</v>
      </c>
      <c r="I178" s="13"/>
      <c r="J178" s="35">
        <f t="shared" si="9"/>
        <v>0</v>
      </c>
      <c r="K178" s="14"/>
      <c r="L178" s="21"/>
      <c r="M178" s="36" t="s">
        <v>449</v>
      </c>
    </row>
    <row r="179" spans="1:13" x14ac:dyDescent="0.4">
      <c r="A179" s="14">
        <v>175</v>
      </c>
      <c r="B179" s="1" t="s">
        <v>183</v>
      </c>
      <c r="C179" s="30" t="s">
        <v>184</v>
      </c>
      <c r="D179" s="17" t="s">
        <v>17</v>
      </c>
      <c r="E179" s="2" t="s">
        <v>185</v>
      </c>
      <c r="F179" s="18" t="s">
        <v>186</v>
      </c>
      <c r="G179" s="31">
        <v>1</v>
      </c>
      <c r="H179" s="17" t="s">
        <v>447</v>
      </c>
      <c r="I179" s="13"/>
      <c r="J179" s="35">
        <f t="shared" si="9"/>
        <v>0</v>
      </c>
      <c r="K179" s="14"/>
      <c r="L179" s="21"/>
      <c r="M179" s="36" t="s">
        <v>449</v>
      </c>
    </row>
    <row r="180" spans="1:13" x14ac:dyDescent="0.4">
      <c r="A180" s="14">
        <v>176</v>
      </c>
      <c r="B180" s="1" t="s">
        <v>596</v>
      </c>
      <c r="C180" s="30" t="s">
        <v>597</v>
      </c>
      <c r="D180" s="17" t="s">
        <v>17</v>
      </c>
      <c r="E180" s="2" t="s">
        <v>598</v>
      </c>
      <c r="F180" s="18" t="s">
        <v>599</v>
      </c>
      <c r="G180" s="31">
        <v>2</v>
      </c>
      <c r="H180" s="17" t="s">
        <v>447</v>
      </c>
      <c r="I180" s="13"/>
      <c r="J180" s="35">
        <f t="shared" si="9"/>
        <v>0</v>
      </c>
      <c r="K180" s="14"/>
      <c r="L180" s="21"/>
      <c r="M180" s="36" t="s">
        <v>449</v>
      </c>
    </row>
    <row r="181" spans="1:13" x14ac:dyDescent="0.4">
      <c r="A181" s="14">
        <v>177</v>
      </c>
      <c r="B181" s="1" t="s">
        <v>187</v>
      </c>
      <c r="C181" s="30" t="s">
        <v>188</v>
      </c>
      <c r="D181" s="17" t="s">
        <v>17</v>
      </c>
      <c r="E181" s="2" t="s">
        <v>189</v>
      </c>
      <c r="F181" s="18" t="s">
        <v>190</v>
      </c>
      <c r="G181" s="31">
        <v>1</v>
      </c>
      <c r="H181" s="17" t="s">
        <v>447</v>
      </c>
      <c r="I181" s="13"/>
      <c r="J181" s="35">
        <f t="shared" si="9"/>
        <v>0</v>
      </c>
      <c r="K181" s="14"/>
      <c r="L181" s="21"/>
      <c r="M181" s="36" t="s">
        <v>449</v>
      </c>
    </row>
    <row r="182" spans="1:13" x14ac:dyDescent="0.4">
      <c r="A182" s="14">
        <v>178</v>
      </c>
      <c r="B182" s="1" t="s">
        <v>595</v>
      </c>
      <c r="C182" s="30" t="s">
        <v>191</v>
      </c>
      <c r="D182" s="17" t="s">
        <v>17</v>
      </c>
      <c r="E182" s="2" t="s">
        <v>192</v>
      </c>
      <c r="F182" s="18" t="s">
        <v>193</v>
      </c>
      <c r="G182" s="31">
        <v>2</v>
      </c>
      <c r="H182" s="17" t="s">
        <v>447</v>
      </c>
      <c r="I182" s="13"/>
      <c r="J182" s="35">
        <f t="shared" si="9"/>
        <v>0</v>
      </c>
      <c r="K182" s="14"/>
      <c r="L182" s="21"/>
      <c r="M182" s="36" t="s">
        <v>449</v>
      </c>
    </row>
    <row r="183" spans="1:13" x14ac:dyDescent="0.4">
      <c r="A183" s="14">
        <v>179</v>
      </c>
      <c r="B183" s="1" t="s">
        <v>194</v>
      </c>
      <c r="C183" s="30" t="s">
        <v>18</v>
      </c>
      <c r="D183" s="17" t="s">
        <v>17</v>
      </c>
      <c r="E183" s="2" t="s">
        <v>195</v>
      </c>
      <c r="F183" s="18" t="s">
        <v>196</v>
      </c>
      <c r="G183" s="31">
        <v>2</v>
      </c>
      <c r="H183" s="17" t="s">
        <v>447</v>
      </c>
      <c r="I183" s="13"/>
      <c r="J183" s="35">
        <f t="shared" si="9"/>
        <v>0</v>
      </c>
      <c r="K183" s="14"/>
      <c r="L183" s="21"/>
      <c r="M183" s="36" t="s">
        <v>449</v>
      </c>
    </row>
    <row r="184" spans="1:13" x14ac:dyDescent="0.4">
      <c r="A184" s="14">
        <v>180</v>
      </c>
      <c r="B184" s="1" t="s">
        <v>427</v>
      </c>
      <c r="C184" s="30" t="s">
        <v>14</v>
      </c>
      <c r="D184" s="17" t="s">
        <v>17</v>
      </c>
      <c r="E184" s="2" t="s">
        <v>428</v>
      </c>
      <c r="F184" s="18" t="s">
        <v>429</v>
      </c>
      <c r="G184" s="31">
        <v>2</v>
      </c>
      <c r="H184" s="17" t="s">
        <v>446</v>
      </c>
      <c r="I184" s="13"/>
      <c r="J184" s="35">
        <f t="shared" ref="J184" si="10">G184*I184</f>
        <v>0</v>
      </c>
      <c r="K184" s="14"/>
      <c r="L184" s="21"/>
      <c r="M184" s="36" t="s">
        <v>449</v>
      </c>
    </row>
    <row r="185" spans="1:13" x14ac:dyDescent="0.4">
      <c r="A185" s="14">
        <v>181</v>
      </c>
      <c r="B185" s="1" t="s">
        <v>417</v>
      </c>
      <c r="C185" s="30" t="s">
        <v>418</v>
      </c>
      <c r="D185" s="17" t="s">
        <v>16</v>
      </c>
      <c r="E185" s="2">
        <v>562115808</v>
      </c>
      <c r="F185" s="18" t="s">
        <v>419</v>
      </c>
      <c r="G185" s="31">
        <v>40</v>
      </c>
      <c r="H185" s="17" t="s">
        <v>447</v>
      </c>
      <c r="I185" s="13"/>
      <c r="J185" s="35">
        <f t="shared" ref="J185:J191" si="11">G185*I185</f>
        <v>0</v>
      </c>
      <c r="K185" s="14"/>
      <c r="L185" s="21"/>
      <c r="M185" s="36" t="s">
        <v>449</v>
      </c>
    </row>
    <row r="186" spans="1:13" x14ac:dyDescent="0.4">
      <c r="A186" s="14">
        <v>182</v>
      </c>
      <c r="B186" s="1" t="s">
        <v>479</v>
      </c>
      <c r="C186" s="30" t="s">
        <v>20</v>
      </c>
      <c r="D186" s="17" t="s">
        <v>16</v>
      </c>
      <c r="E186" s="2" t="s">
        <v>420</v>
      </c>
      <c r="F186" s="18" t="s">
        <v>480</v>
      </c>
      <c r="G186" s="31">
        <v>1</v>
      </c>
      <c r="H186" s="17" t="s">
        <v>447</v>
      </c>
      <c r="I186" s="13"/>
      <c r="J186" s="35">
        <f t="shared" si="11"/>
        <v>0</v>
      </c>
      <c r="K186" s="14"/>
      <c r="L186" s="21"/>
      <c r="M186" s="36" t="s">
        <v>449</v>
      </c>
    </row>
    <row r="187" spans="1:13" x14ac:dyDescent="0.4">
      <c r="A187" s="14">
        <v>183</v>
      </c>
      <c r="B187" s="1" t="s">
        <v>507</v>
      </c>
      <c r="C187" s="30" t="s">
        <v>426</v>
      </c>
      <c r="D187" s="17" t="s">
        <v>512</v>
      </c>
      <c r="E187" s="2" t="s">
        <v>488</v>
      </c>
      <c r="F187" s="18" t="s">
        <v>21</v>
      </c>
      <c r="G187" s="31">
        <v>3</v>
      </c>
      <c r="H187" s="17" t="s">
        <v>446</v>
      </c>
      <c r="I187" s="13"/>
      <c r="J187" s="35">
        <f t="shared" si="11"/>
        <v>0</v>
      </c>
      <c r="K187" s="14"/>
      <c r="L187" s="21"/>
      <c r="M187" s="36" t="s">
        <v>449</v>
      </c>
    </row>
    <row r="188" spans="1:13" x14ac:dyDescent="0.4">
      <c r="A188" s="14">
        <v>184</v>
      </c>
      <c r="B188" s="1" t="s">
        <v>508</v>
      </c>
      <c r="C188" s="30" t="s">
        <v>426</v>
      </c>
      <c r="D188" s="17" t="s">
        <v>512</v>
      </c>
      <c r="E188" s="2" t="s">
        <v>474</v>
      </c>
      <c r="F188" s="18" t="s">
        <v>21</v>
      </c>
      <c r="G188" s="31">
        <v>3</v>
      </c>
      <c r="H188" s="17" t="s">
        <v>446</v>
      </c>
      <c r="I188" s="13"/>
      <c r="J188" s="35">
        <f t="shared" si="11"/>
        <v>0</v>
      </c>
      <c r="K188" s="14"/>
      <c r="L188" s="21"/>
      <c r="M188" s="36" t="s">
        <v>449</v>
      </c>
    </row>
    <row r="189" spans="1:13" x14ac:dyDescent="0.4">
      <c r="A189" s="14">
        <v>185</v>
      </c>
      <c r="B189" s="1" t="s">
        <v>475</v>
      </c>
      <c r="C189" s="30" t="s">
        <v>426</v>
      </c>
      <c r="D189" s="17" t="s">
        <v>512</v>
      </c>
      <c r="E189" s="2" t="s">
        <v>502</v>
      </c>
      <c r="F189" s="18" t="s">
        <v>21</v>
      </c>
      <c r="G189" s="31">
        <v>3</v>
      </c>
      <c r="H189" s="17" t="s">
        <v>446</v>
      </c>
      <c r="I189" s="13"/>
      <c r="J189" s="35">
        <f t="shared" si="11"/>
        <v>0</v>
      </c>
      <c r="K189" s="14"/>
      <c r="L189" s="21"/>
      <c r="M189" s="36" t="s">
        <v>449</v>
      </c>
    </row>
    <row r="190" spans="1:13" x14ac:dyDescent="0.4">
      <c r="A190" s="14">
        <v>186</v>
      </c>
      <c r="B190" s="1" t="s">
        <v>506</v>
      </c>
      <c r="C190" s="30" t="s">
        <v>426</v>
      </c>
      <c r="D190" s="17" t="s">
        <v>512</v>
      </c>
      <c r="E190" s="2" t="s">
        <v>503</v>
      </c>
      <c r="F190" s="18" t="s">
        <v>21</v>
      </c>
      <c r="G190" s="31">
        <v>3</v>
      </c>
      <c r="H190" s="17" t="s">
        <v>446</v>
      </c>
      <c r="I190" s="13"/>
      <c r="J190" s="35">
        <f t="shared" si="11"/>
        <v>0</v>
      </c>
      <c r="K190" s="14"/>
      <c r="L190" s="21"/>
      <c r="M190" s="36" t="s">
        <v>449</v>
      </c>
    </row>
    <row r="191" spans="1:13" x14ac:dyDescent="0.4">
      <c r="A191" s="14">
        <v>187</v>
      </c>
      <c r="B191" s="1" t="s">
        <v>505</v>
      </c>
      <c r="C191" s="30" t="s">
        <v>481</v>
      </c>
      <c r="D191" s="17" t="s">
        <v>512</v>
      </c>
      <c r="E191" s="2" t="s">
        <v>504</v>
      </c>
      <c r="F191" s="18" t="s">
        <v>21</v>
      </c>
      <c r="G191" s="31">
        <v>1</v>
      </c>
      <c r="H191" s="17" t="s">
        <v>448</v>
      </c>
      <c r="I191" s="13"/>
      <c r="J191" s="35">
        <f t="shared" si="11"/>
        <v>0</v>
      </c>
      <c r="K191" s="14"/>
      <c r="L191" s="21"/>
      <c r="M191" s="36" t="s">
        <v>449</v>
      </c>
    </row>
    <row r="192" spans="1:13" x14ac:dyDescent="0.4">
      <c r="A192" s="14">
        <v>188</v>
      </c>
      <c r="B192" s="1" t="s">
        <v>421</v>
      </c>
      <c r="C192" s="30" t="s">
        <v>422</v>
      </c>
      <c r="D192" s="17" t="s">
        <v>423</v>
      </c>
      <c r="E192" s="2" t="s">
        <v>424</v>
      </c>
      <c r="F192" s="18" t="s">
        <v>425</v>
      </c>
      <c r="G192" s="31">
        <v>1</v>
      </c>
      <c r="H192" s="17" t="s">
        <v>447</v>
      </c>
      <c r="I192" s="13"/>
      <c r="J192" s="35">
        <f t="shared" ref="J192:J194" si="12">G192*I192</f>
        <v>0</v>
      </c>
      <c r="K192" s="14"/>
      <c r="L192" s="21"/>
      <c r="M192" s="36" t="s">
        <v>449</v>
      </c>
    </row>
    <row r="193" spans="1:13" x14ac:dyDescent="0.4">
      <c r="A193" s="14">
        <v>189</v>
      </c>
      <c r="B193" s="1" t="s">
        <v>472</v>
      </c>
      <c r="C193" s="30" t="s">
        <v>482</v>
      </c>
      <c r="D193" s="17" t="s">
        <v>473</v>
      </c>
      <c r="E193" s="2" t="s">
        <v>514</v>
      </c>
      <c r="F193" s="18" t="s">
        <v>21</v>
      </c>
      <c r="G193" s="31">
        <v>1</v>
      </c>
      <c r="H193" s="17" t="s">
        <v>447</v>
      </c>
      <c r="I193" s="13"/>
      <c r="J193" s="35">
        <f t="shared" si="12"/>
        <v>0</v>
      </c>
      <c r="K193" s="14"/>
      <c r="L193" s="21"/>
      <c r="M193" s="36" t="s">
        <v>449</v>
      </c>
    </row>
    <row r="194" spans="1:13" x14ac:dyDescent="0.4">
      <c r="A194" s="14">
        <v>190</v>
      </c>
      <c r="B194" s="1" t="s">
        <v>430</v>
      </c>
      <c r="C194" s="30" t="s">
        <v>431</v>
      </c>
      <c r="D194" s="17" t="s">
        <v>511</v>
      </c>
      <c r="E194" s="2" t="s">
        <v>432</v>
      </c>
      <c r="F194" s="18" t="s">
        <v>433</v>
      </c>
      <c r="G194" s="31">
        <v>10</v>
      </c>
      <c r="H194" s="17" t="s">
        <v>447</v>
      </c>
      <c r="I194" s="13"/>
      <c r="J194" s="35">
        <f t="shared" si="12"/>
        <v>0</v>
      </c>
      <c r="K194" s="14"/>
      <c r="L194" s="21"/>
      <c r="M194" s="36" t="s">
        <v>449</v>
      </c>
    </row>
    <row r="195" spans="1:13" x14ac:dyDescent="0.4">
      <c r="A195" s="14">
        <v>191</v>
      </c>
      <c r="B195" s="1" t="s">
        <v>614</v>
      </c>
      <c r="C195" s="30" t="s">
        <v>616</v>
      </c>
      <c r="D195" s="17" t="s">
        <v>617</v>
      </c>
      <c r="E195" s="2" t="s">
        <v>618</v>
      </c>
      <c r="F195" s="18" t="s">
        <v>619</v>
      </c>
      <c r="G195" s="31">
        <v>8</v>
      </c>
      <c r="H195" s="17" t="s">
        <v>448</v>
      </c>
      <c r="I195" s="13"/>
      <c r="J195" s="35">
        <f t="shared" ref="J195:J196" si="13">G195*I195</f>
        <v>0</v>
      </c>
      <c r="K195" s="14"/>
      <c r="L195" s="21"/>
      <c r="M195" s="36" t="s">
        <v>449</v>
      </c>
    </row>
    <row r="196" spans="1:13" ht="20.25" thickBot="1" x14ac:dyDescent="0.45">
      <c r="A196" s="14">
        <v>192</v>
      </c>
      <c r="B196" s="37" t="s">
        <v>615</v>
      </c>
      <c r="C196" s="30" t="s">
        <v>616</v>
      </c>
      <c r="D196" s="39" t="s">
        <v>617</v>
      </c>
      <c r="E196" s="40" t="s">
        <v>621</v>
      </c>
      <c r="F196" s="18" t="s">
        <v>620</v>
      </c>
      <c r="G196" s="31">
        <v>8</v>
      </c>
      <c r="H196" s="17" t="s">
        <v>448</v>
      </c>
      <c r="I196" s="13"/>
      <c r="J196" s="35">
        <f t="shared" si="13"/>
        <v>0</v>
      </c>
      <c r="K196" s="14"/>
      <c r="L196" s="21"/>
      <c r="M196" s="36" t="s">
        <v>449</v>
      </c>
    </row>
    <row r="197" spans="1:13" ht="20.25" thickTop="1" x14ac:dyDescent="0.4">
      <c r="A197" s="5"/>
      <c r="B197" s="26" t="s">
        <v>8</v>
      </c>
      <c r="C197" s="8"/>
      <c r="D197" s="9"/>
      <c r="E197" s="28"/>
      <c r="F197" s="28"/>
      <c r="G197" s="8"/>
      <c r="H197" s="8"/>
      <c r="I197" s="6">
        <f>SUM(I7:I194)</f>
        <v>0</v>
      </c>
      <c r="J197" s="20">
        <f>SUM(J5:J196)</f>
        <v>0</v>
      </c>
      <c r="K197" s="9"/>
      <c r="L197" s="10"/>
      <c r="M197" s="10"/>
    </row>
    <row r="200" spans="1:13" s="11" customFormat="1" ht="24" customHeight="1" x14ac:dyDescent="0.4">
      <c r="A200" s="16"/>
      <c r="B200" s="25"/>
      <c r="C200" s="25"/>
      <c r="D200" s="16"/>
      <c r="E200" s="29"/>
      <c r="F200" s="29"/>
      <c r="G200" s="25"/>
      <c r="H200" s="15"/>
      <c r="I200" s="15"/>
      <c r="J200" s="16"/>
      <c r="K200" s="25"/>
      <c r="L200" s="25"/>
      <c r="M200" s="16"/>
    </row>
  </sheetData>
  <phoneticPr fontId="3"/>
  <conditionalFormatting sqref="E4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23622047244094491" right="0.23622047244094491" top="0.35433070866141736" bottom="0.35433070866141736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生化学</vt:lpstr>
      <vt:lpstr>生化学!Print_Titles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SSIUser</dc:creator>
  <cp:lastModifiedBy>D02K151</cp:lastModifiedBy>
  <cp:lastPrinted>2026-04-28T05:32:42Z</cp:lastPrinted>
  <dcterms:created xsi:type="dcterms:W3CDTF">2023-02-08T02:22:28Z</dcterms:created>
  <dcterms:modified xsi:type="dcterms:W3CDTF">2026-04-30T00:25:57Z</dcterms:modified>
</cp:coreProperties>
</file>