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3.50.21\FileShare\総務課-共通\病総務-用度\契約関係【機密性３】\R08.3契約分\R08 臨床検査試薬等単価契約\5 起案資料（契約書含む）\ホームページ掲載\26-17_HP\"/>
    </mc:Choice>
  </mc:AlternateContent>
  <xr:revisionPtr revIDLastSave="0" documentId="13_ncr:1_{89282D3F-F788-4646-BD1D-5C2F7241B94C}" xr6:coauthVersionLast="36" xr6:coauthVersionMax="47" xr10:uidLastSave="{00000000-0000-0000-0000-000000000000}"/>
  <bookViews>
    <workbookView xWindow="0" yWindow="0" windowWidth="24030" windowHeight="7845" tabRatio="573" xr2:uid="{00000000-000D-0000-FFFF-FFFF00000000}"/>
  </bookViews>
  <sheets>
    <sheet name="免疫" sheetId="29" r:id="rId1"/>
  </sheets>
  <definedNames>
    <definedName name="_xlnm.Print_Titles" localSheetId="0">免疫!$1:$4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2" i="29" l="1"/>
  <c r="J87" i="29"/>
  <c r="J86" i="29"/>
  <c r="J74" i="29"/>
  <c r="J75" i="29"/>
  <c r="J76" i="29"/>
  <c r="J121" i="29"/>
  <c r="I144" i="29"/>
  <c r="J118" i="29" l="1"/>
  <c r="J111" i="29"/>
  <c r="J51" i="29"/>
  <c r="J67" i="29" l="1"/>
  <c r="J66" i="29"/>
  <c r="J65" i="29"/>
  <c r="J64" i="29"/>
  <c r="J69" i="29"/>
  <c r="J70" i="29"/>
  <c r="J71" i="29"/>
  <c r="J72" i="29"/>
  <c r="J73" i="29"/>
  <c r="J77" i="29"/>
  <c r="J78" i="29"/>
  <c r="J79" i="29"/>
  <c r="J80" i="29"/>
  <c r="J81" i="29"/>
  <c r="J82" i="29"/>
  <c r="J83" i="29"/>
  <c r="J84" i="29"/>
  <c r="J85" i="29"/>
  <c r="J88" i="29"/>
  <c r="J89" i="29"/>
  <c r="J90" i="29"/>
  <c r="J91" i="29"/>
  <c r="J93" i="29"/>
  <c r="J98" i="29"/>
  <c r="J99" i="29"/>
  <c r="J96" i="29"/>
  <c r="J97" i="29"/>
  <c r="J95" i="29"/>
  <c r="J102" i="29"/>
  <c r="J101" i="29"/>
  <c r="J94" i="29"/>
  <c r="J100" i="29"/>
  <c r="J110" i="29"/>
  <c r="J107" i="29"/>
  <c r="J105" i="29"/>
  <c r="J108" i="29"/>
  <c r="J109" i="29"/>
  <c r="J106" i="29"/>
  <c r="J112" i="29"/>
  <c r="J113" i="29"/>
  <c r="J115" i="29"/>
  <c r="J114" i="29"/>
  <c r="J116" i="29"/>
  <c r="J117" i="29"/>
  <c r="J119" i="29"/>
  <c r="J120" i="29"/>
  <c r="J122" i="29"/>
  <c r="J124" i="29"/>
  <c r="J123" i="29"/>
  <c r="J125" i="29"/>
  <c r="J126" i="29"/>
  <c r="J127" i="29"/>
  <c r="J128" i="29"/>
  <c r="J129" i="29"/>
  <c r="J130" i="29"/>
  <c r="J131" i="29"/>
  <c r="J132" i="29"/>
  <c r="J133" i="29"/>
  <c r="J134" i="29"/>
  <c r="J135" i="29"/>
  <c r="J136" i="29"/>
  <c r="J137" i="29"/>
  <c r="J138" i="29"/>
  <c r="J139" i="29"/>
  <c r="J140" i="29"/>
  <c r="J141" i="29"/>
  <c r="J142" i="29"/>
  <c r="J143" i="29"/>
  <c r="J103" i="29"/>
  <c r="J104" i="29"/>
  <c r="J5" i="29"/>
  <c r="J6" i="29"/>
  <c r="J7" i="29"/>
  <c r="J8" i="29"/>
  <c r="J19" i="29"/>
  <c r="J9" i="29"/>
  <c r="J13" i="29"/>
  <c r="J16" i="29"/>
  <c r="J14" i="29"/>
  <c r="J15" i="29"/>
  <c r="J18" i="29"/>
  <c r="J20" i="29"/>
  <c r="J21" i="29"/>
  <c r="J17" i="29"/>
  <c r="J10" i="29"/>
  <c r="J11" i="29"/>
  <c r="J12" i="29"/>
  <c r="J22" i="29"/>
  <c r="J23" i="29"/>
  <c r="J24" i="29"/>
  <c r="J25" i="29"/>
  <c r="J26" i="29"/>
  <c r="J37" i="29"/>
  <c r="J27" i="29"/>
  <c r="J31" i="29"/>
  <c r="J34" i="29"/>
  <c r="J32" i="29"/>
  <c r="J33" i="29"/>
  <c r="J36" i="29"/>
  <c r="J38" i="29"/>
  <c r="J39" i="29"/>
  <c r="J35" i="29"/>
  <c r="J28" i="29"/>
  <c r="J29" i="29"/>
  <c r="J30" i="29"/>
  <c r="J40" i="29"/>
  <c r="J41" i="29"/>
  <c r="J42" i="29"/>
  <c r="J43" i="29"/>
  <c r="J44" i="29"/>
  <c r="J47" i="29"/>
  <c r="J50" i="29"/>
  <c r="J45" i="29"/>
  <c r="J46" i="29"/>
  <c r="J48" i="29"/>
  <c r="J49" i="29"/>
  <c r="J56" i="29"/>
  <c r="J57" i="29"/>
  <c r="J58" i="29"/>
  <c r="J59" i="29"/>
  <c r="J52" i="29"/>
  <c r="J53" i="29"/>
  <c r="J54" i="29"/>
  <c r="J55" i="29"/>
  <c r="J60" i="29"/>
  <c r="J61" i="29"/>
  <c r="J62" i="29"/>
  <c r="J63" i="29"/>
  <c r="J68" i="29"/>
  <c r="J144" i="29" l="1"/>
</calcChain>
</file>

<file path=xl/sharedStrings.xml><?xml version="1.0" encoding="utf-8"?>
<sst xmlns="http://schemas.openxmlformats.org/spreadsheetml/2006/main" count="931" uniqueCount="446">
  <si>
    <t>入札品目内訳書</t>
    <rPh sb="0" eb="2">
      <t>ニュウサツ</t>
    </rPh>
    <rPh sb="2" eb="4">
      <t>ヒンモク</t>
    </rPh>
    <rPh sb="4" eb="7">
      <t>ウチワケショ</t>
    </rPh>
    <phoneticPr fontId="3"/>
  </si>
  <si>
    <t>商品名</t>
    <rPh sb="0" eb="2">
      <t>ショウヒン</t>
    </rPh>
    <rPh sb="2" eb="3">
      <t>メイ</t>
    </rPh>
    <phoneticPr fontId="5"/>
  </si>
  <si>
    <t>メーカー</t>
  </si>
  <si>
    <t>商品コード</t>
    <rPh sb="0" eb="2">
      <t>ショウヒン</t>
    </rPh>
    <phoneticPr fontId="6"/>
  </si>
  <si>
    <t>JANコード</t>
    <phoneticPr fontId="6"/>
  </si>
  <si>
    <t>単位</t>
  </si>
  <si>
    <t>業者名</t>
    <rPh sb="0" eb="2">
      <t>ギョウシャ</t>
    </rPh>
    <rPh sb="2" eb="3">
      <t>メイ</t>
    </rPh>
    <phoneticPr fontId="3"/>
  </si>
  <si>
    <t>備考</t>
    <rPh sb="0" eb="2">
      <t>ビコウ</t>
    </rPh>
    <phoneticPr fontId="6"/>
  </si>
  <si>
    <t>合　計</t>
    <rPh sb="0" eb="1">
      <t>ゴウ</t>
    </rPh>
    <rPh sb="2" eb="3">
      <t>ケイ</t>
    </rPh>
    <phoneticPr fontId="6"/>
  </si>
  <si>
    <t>包装規格</t>
    <rPh sb="0" eb="2">
      <t>ホウソウ</t>
    </rPh>
    <rPh sb="2" eb="4">
      <t>キカク</t>
    </rPh>
    <phoneticPr fontId="5"/>
  </si>
  <si>
    <t>箱</t>
  </si>
  <si>
    <t>設計数量(12ヶ月分）</t>
    <rPh sb="0" eb="2">
      <t>セッケイ</t>
    </rPh>
    <rPh sb="8" eb="9">
      <t>ゲツ</t>
    </rPh>
    <rPh sb="9" eb="10">
      <t>ブン</t>
    </rPh>
    <phoneticPr fontId="3"/>
  </si>
  <si>
    <t>単　価
（税抜）</t>
    <rPh sb="0" eb="1">
      <t>タン</t>
    </rPh>
    <rPh sb="2" eb="3">
      <t>アタイ</t>
    </rPh>
    <rPh sb="5" eb="6">
      <t>ゼイ</t>
    </rPh>
    <rPh sb="6" eb="7">
      <t>ヌ</t>
    </rPh>
    <phoneticPr fontId="3"/>
  </si>
  <si>
    <t>設計単価（税抜）
設計数量×単価</t>
    <rPh sb="0" eb="2">
      <t>セッケイ</t>
    </rPh>
    <rPh sb="2" eb="4">
      <t>タンカ</t>
    </rPh>
    <rPh sb="5" eb="6">
      <t>ゼイ</t>
    </rPh>
    <rPh sb="6" eb="7">
      <t>ヌ</t>
    </rPh>
    <rPh sb="9" eb="11">
      <t>セッケイ</t>
    </rPh>
    <rPh sb="11" eb="13">
      <t>スウリョウ</t>
    </rPh>
    <rPh sb="14" eb="16">
      <t>タンカ</t>
    </rPh>
    <phoneticPr fontId="3"/>
  </si>
  <si>
    <t>5000個</t>
  </si>
  <si>
    <t>10mL×10</t>
  </si>
  <si>
    <t>500個×10袋</t>
  </si>
  <si>
    <t>ｼｽﾒｯｸｽ</t>
  </si>
  <si>
    <t>10L</t>
  </si>
  <si>
    <t>1ｾｯﾄ</t>
  </si>
  <si>
    <t>袋</t>
  </si>
  <si>
    <t>個</t>
    <rPh sb="0" eb="1">
      <t>コ</t>
    </rPh>
    <phoneticPr fontId="3"/>
  </si>
  <si>
    <t>1mL×2</t>
  </si>
  <si>
    <t>1L</t>
  </si>
  <si>
    <t>免疫検査</t>
    <rPh sb="0" eb="2">
      <t>メンエキ</t>
    </rPh>
    <rPh sb="2" eb="4">
      <t>ケンサ</t>
    </rPh>
    <phoneticPr fontId="3"/>
  </si>
  <si>
    <t>HISCL HBsAg試薬(5000)</t>
  </si>
  <si>
    <t>100ﾃｽﾄ</t>
  </si>
  <si>
    <t>4987562430925</t>
  </si>
  <si>
    <t>HISCL HBsAb試薬(5000)</t>
  </si>
  <si>
    <t>4987562431236</t>
  </si>
  <si>
    <t>HISCL HBeAg試薬(5000)</t>
  </si>
  <si>
    <t>50ﾃｽﾄ</t>
  </si>
  <si>
    <t>4987562431243</t>
  </si>
  <si>
    <t>HISCL HBeAb試薬(5000)</t>
  </si>
  <si>
    <t>4987562431229</t>
  </si>
  <si>
    <t>HISCL HBcAb試薬</t>
    <rPh sb="11" eb="13">
      <t>シヤク</t>
    </rPh>
    <phoneticPr fontId="12"/>
  </si>
  <si>
    <t>4987562431212</t>
  </si>
  <si>
    <t>HISCL HCVAb試薬(5000)</t>
  </si>
  <si>
    <t>4987562431014</t>
  </si>
  <si>
    <t>HISCL HIVAg+Ab試薬(5000)</t>
  </si>
  <si>
    <t>4987562431069</t>
  </si>
  <si>
    <t>HISCL NT-proBNP試薬</t>
    <rPh sb="15" eb="17">
      <t>シヤク</t>
    </rPh>
    <phoneticPr fontId="12"/>
  </si>
  <si>
    <t>4987562431120</t>
    <phoneticPr fontId="13"/>
  </si>
  <si>
    <t>HISCL HBeAbｷｬﾘﾌﾞﾚｰﾀ</t>
  </si>
  <si>
    <t>4987562412105</t>
  </si>
  <si>
    <t>HISCL HBeAgｷｬﾘﾌﾞﾚｰﾀ</t>
  </si>
  <si>
    <t>4987562412082</t>
  </si>
  <si>
    <t>HISCL HBsAbｷｬﾘﾌﾞﾚｰﾀ</t>
  </si>
  <si>
    <t>4987562411450</t>
  </si>
  <si>
    <t>HISCL HBsAgｷｬﾘﾌﾞﾚｰﾀ</t>
  </si>
  <si>
    <t>4987562406425</t>
  </si>
  <si>
    <t>HISCL HBcAbｷｬﾘﾌﾞﾚｰﾀ</t>
    <phoneticPr fontId="13"/>
  </si>
  <si>
    <t>1ｍL×2</t>
  </si>
  <si>
    <t>4987562412068</t>
  </si>
  <si>
    <t>HISCL HCVAbｷｬﾘﾌﾞﾚｰﾀ</t>
  </si>
  <si>
    <t>4987562406593</t>
  </si>
  <si>
    <t>HISCL HIVAg+Abｷｬﾘﾌﾞﾚｰﾀ</t>
    <phoneticPr fontId="13"/>
  </si>
  <si>
    <t>4987562417438</t>
  </si>
  <si>
    <t>1mL×1×2濃度</t>
  </si>
  <si>
    <t>HISCL NT-proBNPｷｬﾘﾌﾞﾚｰﾀ</t>
    <phoneticPr fontId="12"/>
  </si>
  <si>
    <t>1ｍL×5</t>
    <phoneticPr fontId="13"/>
  </si>
  <si>
    <t>4987562418312</t>
    <phoneticPr fontId="13"/>
  </si>
  <si>
    <t>HBVｲﾑﾉｱｯｾｲｺﾝﾄﾛｰﾙ</t>
  </si>
  <si>
    <t>4987562408658</t>
  </si>
  <si>
    <t>2×3×2</t>
  </si>
  <si>
    <t>HISCL 心筋ﾏｰｶｰｺﾝﾄﾛｰﾙ</t>
    <rPh sb="6" eb="8">
      <t>シンキン</t>
    </rPh>
    <phoneticPr fontId="12"/>
  </si>
  <si>
    <t>3ｍL×6</t>
    <phoneticPr fontId="13"/>
  </si>
  <si>
    <t>4987562431861</t>
    <phoneticPr fontId="13"/>
  </si>
  <si>
    <t>3mL×2×2</t>
  </si>
  <si>
    <t>4987562505357</t>
  </si>
  <si>
    <t>ｳﾞｨﾗﾄﾛｰﾙ</t>
  </si>
  <si>
    <t>3mL×3×2ﾚﾍﾞﾙ</t>
  </si>
  <si>
    <t>4987562144006</t>
  </si>
  <si>
    <t>HISCL ﾌﾟﾛｰﾌﾞｳｫｯｼｬｰ</t>
  </si>
  <si>
    <t>4987562406654</t>
  </si>
  <si>
    <t>HISCL ﾗｲﾝｳｫｯｼｬｰ</t>
  </si>
  <si>
    <t>4987562409730</t>
  </si>
  <si>
    <t>HISCL 洗浄液</t>
  </si>
  <si>
    <t>4987562406470</t>
  </si>
  <si>
    <t>HISCL 発光基質ｾｯﾄ</t>
  </si>
  <si>
    <t>4987562409723</t>
  </si>
  <si>
    <t>HISCL 検体希釈(5000)</t>
  </si>
  <si>
    <t>20mL</t>
  </si>
  <si>
    <t>4987562431366</t>
  </si>
  <si>
    <t>ｻﾝﾌﾟﾙ ｺﾆｶﾙ 42411608</t>
    <phoneticPr fontId="13"/>
  </si>
  <si>
    <t>4mL100個</t>
  </si>
  <si>
    <t>4987562408634</t>
  </si>
  <si>
    <t>検体抽出液</t>
  </si>
  <si>
    <t>50検体用</t>
  </si>
  <si>
    <t>4987562505364</t>
  </si>
  <si>
    <t>HISCL ｷｭﾍﾞｯﾄL(5000)</t>
  </si>
  <si>
    <t>4987562429424</t>
  </si>
  <si>
    <t>HISCL ﾃﾞｨｽﾎﾟｰｻﾞﾌﾞﾙﾁｯﾌﾟ</t>
  </si>
  <si>
    <t>500×10</t>
  </si>
  <si>
    <t>4987562410989</t>
  </si>
  <si>
    <t>ﾙﾐﾊﾟﾙｽﾌﾟﾚｽﾄ CEA</t>
  </si>
  <si>
    <t>200回用</t>
    <rPh sb="3" eb="5">
      <t>カイヨウ</t>
    </rPh>
    <phoneticPr fontId="13"/>
  </si>
  <si>
    <t>富士ﾚﾋﾞｵ</t>
  </si>
  <si>
    <t>4987270298985</t>
  </si>
  <si>
    <t>ﾙﾐﾊﾟﾙｽﾌﾟﾚｽﾄ AFP</t>
  </si>
  <si>
    <t>4987272091320</t>
  </si>
  <si>
    <t>ﾙﾐﾊﾟﾙｽﾌﾟﾚｽﾄ CA19-9</t>
  </si>
  <si>
    <t>4987270298992</t>
  </si>
  <si>
    <t>ﾙﾐﾊﾟﾙｽﾌﾟﾚｽﾄ CA125II</t>
  </si>
  <si>
    <t>4987270291344</t>
  </si>
  <si>
    <t>ﾙﾐﾊﾟﾙｽﾌﾟﾚｽﾄ CA15-3</t>
  </si>
  <si>
    <t>4987270291351</t>
  </si>
  <si>
    <t>100回用</t>
    <rPh sb="3" eb="5">
      <t>カイヨウ</t>
    </rPh>
    <phoneticPr fontId="13"/>
  </si>
  <si>
    <t>ﾙﾐﾊﾟﾙｽﾌﾟﾚｽﾄ IL-2R</t>
  </si>
  <si>
    <t>4987270298732</t>
  </si>
  <si>
    <t>ﾙﾐﾊﾟﾙｽﾌﾟﾚｽﾄ CEAｷｬﾘﾌﾞﾚｰﾀ</t>
  </si>
  <si>
    <t>2濃度×1</t>
  </si>
  <si>
    <t>4987270260029</t>
    <phoneticPr fontId="13"/>
  </si>
  <si>
    <t>ﾙﾐﾊﾟﾙｽﾌﾟﾚｽﾄ AFPｷｬﾘﾌﾞﾚｰﾀ</t>
  </si>
  <si>
    <t>4987270291658</t>
    <phoneticPr fontId="13"/>
  </si>
  <si>
    <t>ﾙﾐﾊﾟﾙｽﾌﾟﾚｽﾄ CA19-9ｷｬﾘﾌﾞﾚｰﾀ</t>
  </si>
  <si>
    <t>4987270291665</t>
    <phoneticPr fontId="13"/>
  </si>
  <si>
    <t>4987270291672</t>
    <phoneticPr fontId="13"/>
  </si>
  <si>
    <t>ﾙﾐﾊﾟﾙｽﾌﾟﾚｽﾄ CA15-3ｷｬﾘﾌﾞﾚｰﾀ</t>
  </si>
  <si>
    <t>4987270291689</t>
    <phoneticPr fontId="13"/>
  </si>
  <si>
    <t>2濃度×2</t>
  </si>
  <si>
    <t>ﾙﾐﾊﾟﾙｽﾌﾟﾚｽﾄ IL-2Rｷｬﾘﾌﾞﾚｰﾀ</t>
  </si>
  <si>
    <t>3濃度×1</t>
    <phoneticPr fontId="13"/>
  </si>
  <si>
    <t>4987270298749</t>
  </si>
  <si>
    <t>Sero Lumipulse IA Control</t>
  </si>
  <si>
    <t>2×6×3mL</t>
    <phoneticPr fontId="13"/>
  </si>
  <si>
    <t>4987270206805</t>
    <phoneticPr fontId="13"/>
  </si>
  <si>
    <t>LPｺﾝﾄﾛｰﾙ･IL-2R</t>
  </si>
  <si>
    <t>4987270298756</t>
  </si>
  <si>
    <t>ﾙﾐﾊﾟﾙｽﾌﾟﾚｽﾄ 基質液</t>
  </si>
  <si>
    <t>100mL×6</t>
  </si>
  <si>
    <t>富士ﾚﾋﾞｵ</t>
    <phoneticPr fontId="13"/>
  </si>
  <si>
    <t>4987270291122</t>
  </si>
  <si>
    <t>ﾙﾐﾊﾟﾙｽﾌﾟﾚｽﾄ 洗浄液</t>
  </si>
  <si>
    <t>4000mL×1</t>
  </si>
  <si>
    <t>4987270291139</t>
  </si>
  <si>
    <t>ﾙﾐﾊﾟﾙｽﾌﾟﾚｽﾄ 検体希釈液</t>
  </si>
  <si>
    <t>4987270291146</t>
  </si>
  <si>
    <t>ﾙﾐﾊﾟﾙｽｼｽﾃﾑ用 ｻﾝﾌﾟﾘﾝｸﾞﾁｯﾌﾟ(L2400)</t>
  </si>
  <si>
    <t>96本×5個×10</t>
  </si>
  <si>
    <t>4987270307212</t>
  </si>
  <si>
    <t>ﾙﾐﾊﾟﾙｽPrestoｷｭﾍﾞｯﾄ</t>
  </si>
  <si>
    <t>4987270303191</t>
  </si>
  <si>
    <t>2本×6袋</t>
    <rPh sb="1" eb="2">
      <t>ホン</t>
    </rPh>
    <rPh sb="4" eb="5">
      <t>フクロ</t>
    </rPh>
    <phoneticPr fontId="14"/>
  </si>
  <si>
    <t>4987270301166</t>
  </si>
  <si>
    <t>ﾙﾐﾊﾟﾙｽPrestoﾌﾟﾛｰﾌﾞ用濃縮洗剤</t>
  </si>
  <si>
    <t>4987270305201</t>
  </si>
  <si>
    <t>ﾙﾐﾊﾟﾙｽｼｽﾃﾑ用 洗浄液用注液ﾉｽﾞﾙ</t>
  </si>
  <si>
    <t>5本</t>
    <rPh sb="1" eb="2">
      <t>ホン</t>
    </rPh>
    <phoneticPr fontId="14"/>
  </si>
  <si>
    <t>4987270305997</t>
  </si>
  <si>
    <t>ﾙﾐﾊﾟﾙｽｼｽﾃﾑ用 ﾃﾞｨｽﾎﾟｰｻﾞﾌﾞﾙﾊﾞｯｸﾞ</t>
  </si>
  <si>
    <t>50枚</t>
    <rPh sb="2" eb="3">
      <t>マイ</t>
    </rPh>
    <phoneticPr fontId="14"/>
  </si>
  <si>
    <t>4987270307229</t>
  </si>
  <si>
    <t>ﾙﾐﾊﾟﾙｽｼｽﾃﾑ用 基質ｷｬｯﾌﾟﾊﾟｯｷﾝ</t>
  </si>
  <si>
    <t>2枚</t>
    <rPh sb="1" eb="2">
      <t>マイ</t>
    </rPh>
    <phoneticPr fontId="14"/>
  </si>
  <si>
    <t>4987270307274</t>
    <phoneticPr fontId="13"/>
  </si>
  <si>
    <t>ﾙﾐﾊﾟﾙｽｼｽﾃﾑ用 ｼﾞｮｲﾝﾄﾁｭｰﾌﾞ</t>
  </si>
  <si>
    <t>4個</t>
    <rPh sb="1" eb="2">
      <t>コ</t>
    </rPh>
    <phoneticPr fontId="14"/>
  </si>
  <si>
    <t>4987270307366</t>
  </si>
  <si>
    <t>ﾙﾐﾊﾟﾙｽｼｽﾃﾑ用 ｻﾝﾌﾟﾙﾀｰﾝﾃｰﾌﾞﾙ</t>
  </si>
  <si>
    <t>1個</t>
    <rPh sb="1" eb="2">
      <t>コ</t>
    </rPh>
    <phoneticPr fontId="14"/>
  </si>
  <si>
    <t>4987270307311</t>
  </si>
  <si>
    <t>ﾙﾐﾊﾟﾙｽｼｽﾃﾑ用 ｻﾝﾌﾟﾙﾁｭｰﾌﾞ止め爪(ｻﾝﾌﾟﾙﾀｰﾝﾃｰﾌﾞﾙ用)</t>
    <phoneticPr fontId="13"/>
  </si>
  <si>
    <t>10個</t>
    <rPh sb="2" eb="3">
      <t>コ</t>
    </rPh>
    <phoneticPr fontId="14"/>
  </si>
  <si>
    <t>4987270307328</t>
  </si>
  <si>
    <t>ﾙﾐﾊﾟﾙｽｼｽﾃﾑ用 ﾗｯｸﾊﾝﾄﾞﾗｰ ﾄﾚｲ</t>
  </si>
  <si>
    <t>4987270307342</t>
  </si>
  <si>
    <t>ﾙﾐﾊﾟﾙｽｼｽﾃﾑ用 ﾁｯﾌﾟﾗｯｸ ﾄﾚｲ</t>
  </si>
  <si>
    <t>4987270307359</t>
  </si>
  <si>
    <t>ﾙﾐﾊﾟﾙｽｼｽﾃﾑ用 ｶｯﾌﾟﾎﾙﾀﾞｰ</t>
  </si>
  <si>
    <t>4987270307335</t>
  </si>
  <si>
    <t>ﾙﾐﾊﾟﾙｽｼｽﾃﾑ用 ﾎﾟﾘﾀﾝｸA</t>
  </si>
  <si>
    <t>4987270307281</t>
  </si>
  <si>
    <t>ﾙﾐﾊﾟﾙｽｼｽﾃﾑ用 ﾎﾟﾘﾀﾝｸB</t>
  </si>
  <si>
    <t>4987270307298</t>
  </si>
  <si>
    <t>ﾙﾐﾊﾟﾙｽｼｽﾃﾑ用 ﾎﾟﾘﾀﾝｸC</t>
  </si>
  <si>
    <t>4987270307304</t>
  </si>
  <si>
    <t>ﾙﾐﾊﾟﾙｽｼｽﾃﾑ用 廃棄箱</t>
  </si>
  <si>
    <t>4987270307250</t>
  </si>
  <si>
    <t>ﾙﾐﾊﾟﾙｽｼｽﾃﾑ用 廃棄ﾄﾚｲ</t>
  </si>
  <si>
    <t>4987270307267</t>
  </si>
  <si>
    <t>ﾙﾐﾊﾟﾙｽｼｽﾃﾑ用 廃棄箱蓋</t>
  </si>
  <si>
    <t>4987270307373</t>
  </si>
  <si>
    <t>ﾙﾐﾊﾟﾙｽﾌﾟﾚｽﾄ PIVKA-Ⅱ-N</t>
    <phoneticPr fontId="13"/>
  </si>
  <si>
    <t>積水ﾒﾃﾞｨｶﾙ</t>
    <rPh sb="0" eb="2">
      <t>セキスイ</t>
    </rPh>
    <phoneticPr fontId="13"/>
  </si>
  <si>
    <t>4987502520419</t>
    <phoneticPr fontId="13"/>
  </si>
  <si>
    <t>ﾙﾐﾊﾟﾙｽﾌﾟﾚｽﾄ PIVKA-Ⅱｷｬﾘﾌﾞﾚｰﾀ</t>
  </si>
  <si>
    <t>4987502520426</t>
    <phoneticPr fontId="13"/>
  </si>
  <si>
    <t>AIA-ﾊﾟｯｸCL TSH 反応試薬</t>
  </si>
  <si>
    <t>96回分</t>
  </si>
  <si>
    <t>栄研化学</t>
    <rPh sb="0" eb="4">
      <t>エイケンカガク</t>
    </rPh>
    <phoneticPr fontId="13"/>
  </si>
  <si>
    <t>A-CL01</t>
    <phoneticPr fontId="13"/>
  </si>
  <si>
    <t>4987026211251</t>
  </si>
  <si>
    <t>AIA-ﾊﾟｯｸCL FT3 反応試薬</t>
  </si>
  <si>
    <t>A-CL03</t>
  </si>
  <si>
    <t>4987026211282</t>
  </si>
  <si>
    <t>A-CL11</t>
    <phoneticPr fontId="13"/>
  </si>
  <si>
    <t>4987026213286</t>
  </si>
  <si>
    <t>AIA-ﾊﾟｯｸCL ﾃｽﾄｽﾃﾛﾝ 反応試薬</t>
  </si>
  <si>
    <t>A-CL65</t>
    <phoneticPr fontId="13"/>
  </si>
  <si>
    <t>4987026225753</t>
  </si>
  <si>
    <t>AIA-ﾊﾟｯｸCL BNP 反応試薬</t>
  </si>
  <si>
    <t>A-CL13</t>
    <phoneticPr fontId="13"/>
  </si>
  <si>
    <t>4987026216676</t>
  </si>
  <si>
    <t>AIA-ﾊﾟｯｸCL ﾄﾛﾎﾟﾆﾝI 反応試薬</t>
  </si>
  <si>
    <t>A-CL43</t>
    <phoneticPr fontId="13"/>
  </si>
  <si>
    <t>4987026222608</t>
  </si>
  <si>
    <t>AIA-ﾊﾟｯｸCL ﾐｵｸﾞﾛﾋﾞﾝ 反応試薬</t>
  </si>
  <si>
    <t>A-CL51</t>
    <phoneticPr fontId="13"/>
  </si>
  <si>
    <t>4987026223919</t>
  </si>
  <si>
    <t>AIA-ﾊﾟｯｸCL PSA 反応試薬</t>
  </si>
  <si>
    <t>A-CL47</t>
    <phoneticPr fontId="13"/>
  </si>
  <si>
    <t>4987026222653</t>
  </si>
  <si>
    <t>A-CL49</t>
  </si>
  <si>
    <t>4987026222677</t>
  </si>
  <si>
    <t>AIA-ﾊﾟｯｸCL HCG 反応試薬</t>
  </si>
  <si>
    <t>A-CL59</t>
    <phoneticPr fontId="13"/>
  </si>
  <si>
    <t>4987026224664</t>
  </si>
  <si>
    <t>AIA-ﾊﾟｯｸCL ｲﾝﾀｸﾄPTH 反応試薬</t>
  </si>
  <si>
    <t>A-CL75</t>
    <phoneticPr fontId="13"/>
  </si>
  <si>
    <t>4987026230481</t>
  </si>
  <si>
    <t xml:space="preserve">AIA-ﾊﾟｯｸCL SCC 反応試薬
</t>
  </si>
  <si>
    <t>A-CL77</t>
    <phoneticPr fontId="13"/>
  </si>
  <si>
    <t>4987026231662</t>
  </si>
  <si>
    <t>AIA-ﾊﾟｯｸCL C-ﾍﾟﾌﾟﾁﾄﾞ 反応試薬</t>
  </si>
  <si>
    <t>A-CL57</t>
    <phoneticPr fontId="13"/>
  </si>
  <si>
    <t>4987026224596</t>
  </si>
  <si>
    <t>AIA-ﾊﾟｯｸCL TPOAb 反応試薬</t>
    <phoneticPr fontId="13"/>
  </si>
  <si>
    <t>A-CL15</t>
    <phoneticPr fontId="13"/>
  </si>
  <si>
    <t>4987026216690</t>
  </si>
  <si>
    <t>AIA-ﾊﾟｯｸCL TgAb 反応試薬</t>
    <phoneticPr fontId="13"/>
  </si>
  <si>
    <t>A-CL17</t>
  </si>
  <si>
    <t>4987026216713</t>
  </si>
  <si>
    <t>AIA-ﾊﾟｯｸCL TRAb 反応試薬</t>
    <phoneticPr fontId="13"/>
  </si>
  <si>
    <t>A-CL19</t>
  </si>
  <si>
    <t>4987026217680</t>
  </si>
  <si>
    <t>AIA-ﾊﾟｯｸCL ﾌﾟﾚｾﾌﾟｼﾝ 反応試薬</t>
    <phoneticPr fontId="13"/>
  </si>
  <si>
    <t>A-CM44</t>
    <phoneticPr fontId="13"/>
  </si>
  <si>
    <t>4987026360249</t>
    <phoneticPr fontId="13"/>
  </si>
  <si>
    <t>6回分</t>
  </si>
  <si>
    <t>A-CL02</t>
    <phoneticPr fontId="13"/>
  </si>
  <si>
    <t>4987026211268</t>
  </si>
  <si>
    <t>AIA-CL用 FT3 較正試薬ｾｯﾄ</t>
  </si>
  <si>
    <t>4回分</t>
  </si>
  <si>
    <t>A-CL04</t>
  </si>
  <si>
    <t>4987026211299</t>
  </si>
  <si>
    <t>A-CL12</t>
    <phoneticPr fontId="13"/>
  </si>
  <si>
    <t>4987026213293</t>
  </si>
  <si>
    <t>AIA-CL用 ﾃｽﾄｽﾃﾛﾝ 較正試薬ｾｯﾄ</t>
  </si>
  <si>
    <t>A-CL66</t>
    <phoneticPr fontId="13"/>
  </si>
  <si>
    <t>4987026225760</t>
  </si>
  <si>
    <t>AIA-CL用 BNP 較正試薬ｾｯﾄ</t>
  </si>
  <si>
    <t>A-CL14</t>
    <phoneticPr fontId="13"/>
  </si>
  <si>
    <t>4987026216683</t>
  </si>
  <si>
    <t>AIA-CL用 ﾄﾛﾎﾟﾆﾝI 較正試薬ｾｯﾄ</t>
  </si>
  <si>
    <t>A-CL44</t>
    <phoneticPr fontId="13"/>
  </si>
  <si>
    <t>4987026222615</t>
  </si>
  <si>
    <t>AIA-CL用 ﾐｵｸﾞﾛﾋﾞﾝ 較正試薬ｾｯﾄ</t>
  </si>
  <si>
    <t>A-CL52</t>
    <phoneticPr fontId="13"/>
  </si>
  <si>
    <t>4987026223926</t>
  </si>
  <si>
    <t>AIA-CL用 PSA  較正試薬ｾｯﾄ</t>
  </si>
  <si>
    <t>A-CL48</t>
    <phoneticPr fontId="13"/>
  </si>
  <si>
    <t>4987026222660</t>
  </si>
  <si>
    <t>A-CL50</t>
  </si>
  <si>
    <t>4987026222684</t>
  </si>
  <si>
    <t>AIA-CL用 HCG 較正試薬ｾｯﾄ</t>
  </si>
  <si>
    <t>A-CL60</t>
    <phoneticPr fontId="13"/>
  </si>
  <si>
    <t>4987026224671</t>
  </si>
  <si>
    <t>AIA-CL用 ｲﾝﾀｸﾄPTH 較正試薬ｾｯﾄ</t>
    <phoneticPr fontId="13"/>
  </si>
  <si>
    <t>A-CL76</t>
    <phoneticPr fontId="13"/>
  </si>
  <si>
    <t>4987026230504</t>
  </si>
  <si>
    <t xml:space="preserve">AIA-CL用 SCC 較正試薬ｾｯﾄ
</t>
  </si>
  <si>
    <t>A-CL78</t>
    <phoneticPr fontId="13"/>
  </si>
  <si>
    <t>4987026231679</t>
  </si>
  <si>
    <t>AIA-CL用 C-ﾍﾟﾌﾟﾁﾄﾞ 較正試薬ｾｯﾄ</t>
    <phoneticPr fontId="13"/>
  </si>
  <si>
    <t>A-CL58</t>
    <phoneticPr fontId="13"/>
  </si>
  <si>
    <t>4987026224602</t>
  </si>
  <si>
    <t>AIA-CL用 TPOAb 較正試薬ｾｯﾄ</t>
    <rPh sb="14" eb="16">
      <t>コウセイ</t>
    </rPh>
    <rPh sb="16" eb="18">
      <t>シヤク</t>
    </rPh>
    <phoneticPr fontId="15"/>
  </si>
  <si>
    <t>A-CL16</t>
    <phoneticPr fontId="13"/>
  </si>
  <si>
    <t>4987026216706</t>
  </si>
  <si>
    <t>AIA-CL用 TgAb 較正試薬ｾｯﾄ</t>
    <rPh sb="13" eb="15">
      <t>コウセイ</t>
    </rPh>
    <rPh sb="15" eb="17">
      <t>シヤク</t>
    </rPh>
    <phoneticPr fontId="15"/>
  </si>
  <si>
    <t>A-CL18</t>
  </si>
  <si>
    <t>4987026216720</t>
  </si>
  <si>
    <t>AIA-CL用 TRAb 較正試薬ｾｯﾄ</t>
    <rPh sb="13" eb="15">
      <t>コウセイ</t>
    </rPh>
    <rPh sb="15" eb="17">
      <t>シヤク</t>
    </rPh>
    <phoneticPr fontId="15"/>
  </si>
  <si>
    <t>A-CL20</t>
  </si>
  <si>
    <t>4987026217697</t>
  </si>
  <si>
    <t xml:space="preserve">AIA-CL用 ﾌﾟﾚｾﾌﾟｼﾝ 較正試薬ｾｯﾄ </t>
    <phoneticPr fontId="13"/>
  </si>
  <si>
    <t>東ｿｰﾏﾙﾁｺﾝﾄﾛｰﾙ ﾚﾍﾞﾙ1</t>
  </si>
  <si>
    <t>5mL×1濃度×3</t>
  </si>
  <si>
    <t>A-IC91</t>
    <phoneticPr fontId="13"/>
  </si>
  <si>
    <t>4987026210964</t>
  </si>
  <si>
    <t>東ｿｰﾏﾙﾁｺﾝﾄﾛｰﾙ ﾚﾍﾞﾙ3</t>
  </si>
  <si>
    <t>A-IC93</t>
    <phoneticPr fontId="13"/>
  </si>
  <si>
    <t>4987026019918</t>
  </si>
  <si>
    <t>東ｿｰｺﾝﾄﾛｰﾙｾｯﾄ (心疾患)</t>
    <phoneticPr fontId="13"/>
  </si>
  <si>
    <t>2mL×2濃度×2</t>
  </si>
  <si>
    <t>A-IF63</t>
    <phoneticPr fontId="13"/>
  </si>
  <si>
    <t>4987026155159</t>
  </si>
  <si>
    <t>東ｿｰｺﾝﾄﾛｰﾙ (ｲﾝﾀｸﾄPTH)</t>
  </si>
  <si>
    <t>1mL×2濃度×2</t>
  </si>
  <si>
    <t>A-IF67</t>
    <phoneticPr fontId="13"/>
  </si>
  <si>
    <t>4987026157757</t>
    <phoneticPr fontId="13"/>
  </si>
  <si>
    <t>A-IG10</t>
    <phoneticPr fontId="13"/>
  </si>
  <si>
    <t>4987026197340</t>
  </si>
  <si>
    <t xml:space="preserve">東ｿｰｺﾝﾄﾛｰﾙ (SCC)
</t>
  </si>
  <si>
    <t>A-IG28</t>
    <phoneticPr fontId="13"/>
  </si>
  <si>
    <t>4987026207070</t>
    <phoneticPr fontId="13"/>
  </si>
  <si>
    <t>東ｿｰｺﾝﾄﾛｰﾙ (C-ﾍﾟﾌﾟﾁﾄﾞ)</t>
  </si>
  <si>
    <t>A-CL59</t>
  </si>
  <si>
    <t>4987026174549</t>
    <phoneticPr fontId="13"/>
  </si>
  <si>
    <t>東ｿｰｺﾝﾄﾛｰﾙ (TRAb)　</t>
    <phoneticPr fontId="13"/>
  </si>
  <si>
    <t>1mL×4</t>
    <phoneticPr fontId="13"/>
  </si>
  <si>
    <t>A-IF83</t>
    <phoneticPr fontId="13"/>
  </si>
  <si>
    <t>4987026186214</t>
  </si>
  <si>
    <t>東ｿｰｺﾝﾄﾛｰﾙ (TPOAb)</t>
    <phoneticPr fontId="13"/>
  </si>
  <si>
    <t>A-IB77</t>
    <phoneticPr fontId="13"/>
  </si>
  <si>
    <t>4987026112299</t>
    <phoneticPr fontId="13"/>
  </si>
  <si>
    <t>東ｿｰｺﾝﾄﾛｰﾙ (TgAb)</t>
    <phoneticPr fontId="13"/>
  </si>
  <si>
    <t>A-IB83</t>
    <phoneticPr fontId="13"/>
  </si>
  <si>
    <t>4987026166414</t>
    <phoneticPr fontId="13"/>
  </si>
  <si>
    <t>東ｿｰｺﾝﾄﾛｰﾙ (ﾌﾟﾚｾﾌﾟｼﾝ)</t>
    <phoneticPr fontId="13"/>
  </si>
  <si>
    <t>AIA-CL用 検体希釈試薬 A</t>
  </si>
  <si>
    <t>72回分</t>
  </si>
  <si>
    <t>A-CL95</t>
    <phoneticPr fontId="13"/>
  </si>
  <si>
    <t>4987026211398</t>
  </si>
  <si>
    <t>AIA-CL用 検体希釈試薬 B</t>
  </si>
  <si>
    <t>A-CL96</t>
    <phoneticPr fontId="13"/>
  </si>
  <si>
    <t>4987026219790</t>
  </si>
  <si>
    <t>AIA-CL用 検体希釈試薬 C</t>
  </si>
  <si>
    <t>A-CL97</t>
  </si>
  <si>
    <t>4987026222691</t>
  </si>
  <si>
    <t>AIA-CL用 検体希釈試薬 D</t>
    <rPh sb="6" eb="7">
      <t>ヨウ</t>
    </rPh>
    <rPh sb="8" eb="10">
      <t>ケンタイ</t>
    </rPh>
    <rPh sb="10" eb="12">
      <t>キシャク</t>
    </rPh>
    <rPh sb="12" eb="14">
      <t>シヤク</t>
    </rPh>
    <phoneticPr fontId="13"/>
  </si>
  <si>
    <t>A-CL98</t>
    <phoneticPr fontId="13"/>
  </si>
  <si>
    <t>4987026220666</t>
    <phoneticPr fontId="13"/>
  </si>
  <si>
    <t>TRAb 検体希釈液</t>
    <rPh sb="5" eb="7">
      <t>ケンタイ</t>
    </rPh>
    <rPh sb="7" eb="10">
      <t>キシャクエキ</t>
    </rPh>
    <phoneticPr fontId="13"/>
  </si>
  <si>
    <t>72回分</t>
    <phoneticPr fontId="13"/>
  </si>
  <si>
    <t>A-CL21</t>
  </si>
  <si>
    <t>4987026217703</t>
  </si>
  <si>
    <t>基質ｾｯﾄ (AIA-ﾊﾟｯｸCL用)</t>
  </si>
  <si>
    <t>A-CL90</t>
    <phoneticPr fontId="13"/>
  </si>
  <si>
    <t>4987026211343</t>
  </si>
  <si>
    <t>洗浄液 (AIA-ﾊﾟｯｸCL用)</t>
  </si>
  <si>
    <t>150mL×4</t>
  </si>
  <si>
    <t>A-CL92</t>
    <phoneticPr fontId="13"/>
  </si>
  <si>
    <t>4987026211367</t>
  </si>
  <si>
    <t>分注液 (AIA-ﾊﾟｯｸCL用)</t>
  </si>
  <si>
    <t>100mL×4</t>
  </si>
  <si>
    <t>A-CL93</t>
    <phoneticPr fontId="13"/>
  </si>
  <si>
    <t>4987026211374</t>
  </si>
  <si>
    <t>CPR安定化剤 100回</t>
    <rPh sb="3" eb="6">
      <t>アンテイカ</t>
    </rPh>
    <rPh sb="6" eb="7">
      <t>ザイ</t>
    </rPh>
    <rPh sb="11" eb="12">
      <t>カイ</t>
    </rPh>
    <phoneticPr fontId="14"/>
  </si>
  <si>
    <t>I-XB53</t>
  </si>
  <si>
    <t>4987026102399</t>
    <phoneticPr fontId="13"/>
  </si>
  <si>
    <t>AIA-CL用 検出器検定ｶｯﾌﾟ</t>
  </si>
  <si>
    <t>96ｶｯﾌﾟ</t>
  </si>
  <si>
    <t>A-CL94</t>
    <phoneticPr fontId="13"/>
  </si>
  <si>
    <t>4987026211381</t>
  </si>
  <si>
    <t>ﾁｯﾌﾟ&amp;ﾗｯｸ AIA-CL用</t>
  </si>
  <si>
    <t>96本×5</t>
  </si>
  <si>
    <t>M-T310</t>
    <phoneticPr fontId="13"/>
  </si>
  <si>
    <t>4987026215747</t>
  </si>
  <si>
    <t>廃棄袋 AIA-CL2400用</t>
    <rPh sb="14" eb="15">
      <t>ヨウ</t>
    </rPh>
    <phoneticPr fontId="13"/>
  </si>
  <si>
    <t>10枚入</t>
    <rPh sb="2" eb="3">
      <t>マイ</t>
    </rPh>
    <rPh sb="3" eb="4">
      <t>イ</t>
    </rPh>
    <phoneticPr fontId="13"/>
  </si>
  <si>
    <t>M-T311</t>
  </si>
  <si>
    <t>4987026215754</t>
  </si>
  <si>
    <t>免疫</t>
    <rPh sb="0" eb="2">
      <t>メンエキ</t>
    </rPh>
    <phoneticPr fontId="3"/>
  </si>
  <si>
    <t>4987300000000</t>
  </si>
  <si>
    <t>A-CM45</t>
    <phoneticPr fontId="3"/>
  </si>
  <si>
    <t>A-IG45</t>
    <phoneticPr fontId="3"/>
  </si>
  <si>
    <t>4987026360256</t>
    <phoneticPr fontId="3"/>
  </si>
  <si>
    <t>ﾙﾐﾊﾟﾙｽﾌﾟﾚｽﾄ iTACT HBcrAg</t>
    <phoneticPr fontId="3"/>
  </si>
  <si>
    <t>50回用</t>
    <phoneticPr fontId="3"/>
  </si>
  <si>
    <t>4987270260128</t>
    <phoneticPr fontId="3"/>
  </si>
  <si>
    <t>ﾙﾐﾊﾟﾙｽﾌﾟﾚｽﾄ CA125Ⅱｷｬﾘﾌﾞﾚｰﾀ</t>
    <phoneticPr fontId="3"/>
  </si>
  <si>
    <t>ﾙﾐﾊﾟﾙｽﾌﾟﾚｽﾄ iTACT HBcrAgｷｬﾘﾌﾞﾚｰﾀ</t>
    <phoneticPr fontId="3"/>
  </si>
  <si>
    <t>4987270260135</t>
    <phoneticPr fontId="3"/>
  </si>
  <si>
    <t>260128</t>
    <phoneticPr fontId="3"/>
  </si>
  <si>
    <t>260135</t>
    <phoneticPr fontId="3"/>
  </si>
  <si>
    <t>ﾙﾐﾊﾟﾙｽｼｽﾃﾑ用 ｿｰﾀﾞﾗｲﾑ</t>
    <phoneticPr fontId="3"/>
  </si>
  <si>
    <t>AIA-CL用 TSH 較正試薬ｾｯﾄ</t>
    <phoneticPr fontId="3"/>
  </si>
  <si>
    <t>ｼｽﾒｯｸｽ</t>
    <phoneticPr fontId="3"/>
  </si>
  <si>
    <t>AIA-ﾊﾟｯｸCL FｰPSA 反応試薬</t>
    <phoneticPr fontId="3"/>
  </si>
  <si>
    <t>AIA-CL用 FｰPSA 較正試薬ｾｯﾄ</t>
    <phoneticPr fontId="3"/>
  </si>
  <si>
    <t>東ｿｰｺﾝﾄﾛｰﾙ (Tg)</t>
    <phoneticPr fontId="3"/>
  </si>
  <si>
    <t>AIA-CL用 Tg 較正試薬ｾｯﾄ</t>
    <phoneticPr fontId="3"/>
  </si>
  <si>
    <t>AIA-ﾊﾟｯｸCL Tg 反応試薬</t>
    <phoneticPr fontId="3"/>
  </si>
  <si>
    <t>HISCL SARS-CoV-2 Ag試薬</t>
    <phoneticPr fontId="3"/>
  </si>
  <si>
    <t>1mL×2</t>
    <phoneticPr fontId="3"/>
  </si>
  <si>
    <t>1mL×4</t>
    <phoneticPr fontId="3"/>
  </si>
  <si>
    <t>1mL×6</t>
    <phoneticPr fontId="3"/>
  </si>
  <si>
    <t>3mL×8</t>
    <phoneticPr fontId="3"/>
  </si>
  <si>
    <t>250mL×2</t>
    <phoneticPr fontId="3"/>
  </si>
  <si>
    <t>HISCL SARS-CoV-2 Agｺﾝﾄﾛｰﾙ</t>
    <phoneticPr fontId="3"/>
  </si>
  <si>
    <t>（単位：円）</t>
  </si>
  <si>
    <t>562431212</t>
    <phoneticPr fontId="3"/>
  </si>
  <si>
    <t>562412068</t>
    <phoneticPr fontId="3"/>
  </si>
  <si>
    <t>562431120</t>
    <phoneticPr fontId="13"/>
  </si>
  <si>
    <t>562505357</t>
    <phoneticPr fontId="3"/>
  </si>
  <si>
    <t>562505364</t>
    <phoneticPr fontId="3"/>
  </si>
  <si>
    <t>4987562505333</t>
    <phoneticPr fontId="3"/>
  </si>
  <si>
    <t>562505333</t>
    <phoneticPr fontId="3"/>
  </si>
  <si>
    <t>562418312</t>
    <phoneticPr fontId="13"/>
  </si>
  <si>
    <t>4987562505340</t>
    <phoneticPr fontId="3"/>
  </si>
  <si>
    <t>562505340</t>
    <phoneticPr fontId="3"/>
  </si>
  <si>
    <t>562431861</t>
    <phoneticPr fontId="13"/>
  </si>
  <si>
    <t>50mL×2</t>
    <phoneticPr fontId="3"/>
  </si>
  <si>
    <t>0.5mL×3濃度×2</t>
    <phoneticPr fontId="3"/>
  </si>
  <si>
    <t>1mL×2濃度×2</t>
    <phoneticPr fontId="3"/>
  </si>
  <si>
    <t>4mL×2濃度×2</t>
    <phoneticPr fontId="13"/>
  </si>
  <si>
    <t>1mL×2濃度×6</t>
    <phoneticPr fontId="13"/>
  </si>
  <si>
    <t>LPｺﾝﾄﾛｰﾙ HBcrAg</t>
    <phoneticPr fontId="3"/>
  </si>
  <si>
    <t>298015</t>
    <phoneticPr fontId="3"/>
  </si>
  <si>
    <t>4987270298015</t>
    <phoneticPr fontId="3"/>
  </si>
  <si>
    <t>HISCL ｲﾝﾌﾙｴﾝｻﾞA試薬</t>
    <phoneticPr fontId="3"/>
  </si>
  <si>
    <t>HISCL ｲﾝﾌﾙｴﾝｻﾞB試薬</t>
    <phoneticPr fontId="3"/>
  </si>
  <si>
    <t>562507771</t>
    <phoneticPr fontId="3"/>
  </si>
  <si>
    <t>562507788</t>
    <phoneticPr fontId="3"/>
  </si>
  <si>
    <t>4987562507771</t>
    <phoneticPr fontId="3"/>
  </si>
  <si>
    <t>4987562507788</t>
    <phoneticPr fontId="3"/>
  </si>
  <si>
    <t>HISCL SARS-CoV-2 Agｷｬﾘﾌﾞﾚｰﾀ</t>
    <phoneticPr fontId="3"/>
  </si>
  <si>
    <t>HISCL ｲﾝﾌﾙｴﾝｻﾞAｷｬﾘﾌﾞﾚｰﾀ</t>
    <phoneticPr fontId="3"/>
  </si>
  <si>
    <t>HISCL ｲﾝﾌﾙｴﾝｻﾞBｷｬﾘﾌﾞﾚｰﾀ</t>
    <phoneticPr fontId="3"/>
  </si>
  <si>
    <t>562507795</t>
    <phoneticPr fontId="3"/>
  </si>
  <si>
    <t>562507801</t>
    <phoneticPr fontId="3"/>
  </si>
  <si>
    <t>4987562507795</t>
    <phoneticPr fontId="3"/>
  </si>
  <si>
    <t>4987562507801</t>
    <phoneticPr fontId="3"/>
  </si>
  <si>
    <t>HISCL ｲﾝﾌﾙｴﾝｻﾞｺﾝﾄﾛｰﾙ</t>
    <phoneticPr fontId="3"/>
  </si>
  <si>
    <t>562507818</t>
    <phoneticPr fontId="3"/>
  </si>
  <si>
    <t>4987562507818</t>
    <phoneticPr fontId="3"/>
  </si>
  <si>
    <t>部門</t>
    <rPh sb="0" eb="2">
      <t>ブモン</t>
    </rPh>
    <phoneticPr fontId="6"/>
  </si>
  <si>
    <t>No</t>
    <phoneticPr fontId="3"/>
  </si>
  <si>
    <t>令和8年度6月　検査試薬等</t>
    <rPh sb="0" eb="2">
      <t>レイワ</t>
    </rPh>
    <rPh sb="3" eb="5">
      <t>ネンド</t>
    </rPh>
    <rPh sb="6" eb="7">
      <t>ガツ</t>
    </rPh>
    <rPh sb="8" eb="10">
      <t>ケンサ</t>
    </rPh>
    <rPh sb="10" eb="12">
      <t>シヤク</t>
    </rPh>
    <rPh sb="12" eb="13">
      <t>トウ</t>
    </rPh>
    <phoneticPr fontId="3"/>
  </si>
  <si>
    <t>AIA-ﾊﾟｯｸCL FT4Ⅱ 反応試薬</t>
    <phoneticPr fontId="3"/>
  </si>
  <si>
    <t>A-CM67</t>
    <phoneticPr fontId="3"/>
  </si>
  <si>
    <t>4987026366821</t>
    <phoneticPr fontId="3"/>
  </si>
  <si>
    <t>AIA-CL用 FT4Ⅱ 較正試薬ｾｯﾄ</t>
    <phoneticPr fontId="3"/>
  </si>
  <si>
    <t>A-CM68</t>
    <phoneticPr fontId="3"/>
  </si>
  <si>
    <t>4987026366838</t>
    <phoneticPr fontId="3"/>
  </si>
  <si>
    <t>HISCL M2BPGi-QT試薬</t>
    <phoneticPr fontId="3"/>
  </si>
  <si>
    <t>HISCL M2BPGi-QTｺﾝﾄﾛｰﾙ</t>
    <phoneticPr fontId="3"/>
  </si>
  <si>
    <t>HISCL M2BPGi-QTｷｬﾘﾌﾞﾚｰﾀ</t>
    <phoneticPr fontId="3"/>
  </si>
  <si>
    <t>562470419</t>
    <phoneticPr fontId="3"/>
  </si>
  <si>
    <t>4987562470419</t>
    <phoneticPr fontId="3"/>
  </si>
  <si>
    <t>562470426</t>
    <phoneticPr fontId="3"/>
  </si>
  <si>
    <t>4987562470426</t>
    <phoneticPr fontId="3"/>
  </si>
  <si>
    <t>562470433</t>
    <phoneticPr fontId="3"/>
  </si>
  <si>
    <t>4987562470433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</si>
</sst>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#,##0_);[Red]\(#,##0\)"/>
    <numFmt numFmtId="178" formatCode="#,##0_ ;[Red]\-#,##0\ 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b/>
      <sz val="18"/>
      <color theme="3"/>
      <name val="游ゴシック Light"/>
      <family val="2"/>
      <charset val="128"/>
      <scheme val="major"/>
    </font>
    <font>
      <sz val="6"/>
      <name val="游ゴシック"/>
      <family val="3"/>
      <charset val="128"/>
      <scheme val="minor"/>
    </font>
    <font>
      <sz val="12"/>
      <color theme="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u/>
      <sz val="12"/>
      <name val="游ゴシック"/>
      <family val="3"/>
      <charset val="128"/>
      <scheme val="minor"/>
    </font>
    <font>
      <sz val="10"/>
      <color theme="0"/>
      <name val="游ゴシック"/>
      <family val="3"/>
      <charset val="128"/>
      <scheme val="minor"/>
    </font>
    <font>
      <sz val="11"/>
      <name val="游ゴシック"/>
      <family val="3"/>
      <charset val="128"/>
    </font>
    <font>
      <sz val="6"/>
      <name val="游ゴシック"/>
      <family val="3"/>
      <charset val="128"/>
    </font>
    <font>
      <sz val="11"/>
      <color indexed="62"/>
      <name val="游ゴシック"/>
      <family val="3"/>
      <charset val="128"/>
    </font>
    <font>
      <b/>
      <u/>
      <sz val="12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3">
    <xf numFmtId="0" fontId="0" fillId="0" borderId="0" xfId="0">
      <alignment vertical="center"/>
    </xf>
    <xf numFmtId="0" fontId="4" fillId="0" borderId="1" xfId="0" applyFont="1" applyBorder="1" applyAlignment="1">
      <alignment horizontal="left" vertical="center" shrinkToFit="1"/>
    </xf>
    <xf numFmtId="49" fontId="4" fillId="0" borderId="1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right" vertical="center" shrinkToFit="1"/>
    </xf>
    <xf numFmtId="177" fontId="4" fillId="0" borderId="3" xfId="1" applyNumberFormat="1" applyFont="1" applyFill="1" applyBorder="1" applyAlignment="1">
      <alignment horizontal="right" vertical="center" shrinkToFit="1"/>
    </xf>
    <xf numFmtId="177" fontId="4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vertical="center" shrinkToFit="1"/>
    </xf>
    <xf numFmtId="0" fontId="4" fillId="0" borderId="2" xfId="0" applyFont="1" applyBorder="1" applyAlignment="1">
      <alignment horizontal="center" vertical="center" shrinkToFit="1"/>
    </xf>
    <xf numFmtId="176" fontId="4" fillId="0" borderId="2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7" fillId="2" borderId="1" xfId="0" applyFont="1" applyFill="1" applyBorder="1" applyAlignment="1">
      <alignment horizontal="center" vertical="center" shrinkToFit="1"/>
    </xf>
    <xf numFmtId="177" fontId="8" fillId="0" borderId="1" xfId="0" applyNumberFormat="1" applyFont="1" applyBorder="1" applyAlignment="1">
      <alignment vertical="center" shrinkToFit="1"/>
    </xf>
    <xf numFmtId="0" fontId="8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49" fontId="4" fillId="0" borderId="0" xfId="0" applyNumberFormat="1" applyFont="1" applyAlignment="1">
      <alignment horizontal="center" vertical="center"/>
    </xf>
    <xf numFmtId="177" fontId="9" fillId="0" borderId="3" xfId="1" applyNumberFormat="1" applyFont="1" applyFill="1" applyBorder="1" applyAlignment="1">
      <alignment horizontal="right" vertical="center" shrinkToFit="1"/>
    </xf>
    <xf numFmtId="0" fontId="8" fillId="0" borderId="1" xfId="0" applyFont="1" applyBorder="1" applyAlignment="1">
      <alignment vertical="center" shrinkToFit="1"/>
    </xf>
    <xf numFmtId="0" fontId="10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9" fillId="0" borderId="3" xfId="0" applyFont="1" applyBorder="1" applyAlignment="1">
      <alignment vertical="center" shrinkToFit="1"/>
    </xf>
    <xf numFmtId="49" fontId="8" fillId="0" borderId="1" xfId="0" applyNumberFormat="1" applyFont="1" applyBorder="1" applyAlignment="1">
      <alignment horizontal="center" vertical="center" shrinkToFit="1"/>
    </xf>
    <xf numFmtId="49" fontId="4" fillId="0" borderId="2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49" fontId="7" fillId="2" borderId="1" xfId="0" applyNumberFormat="1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wrapText="1" shrinkToFit="1"/>
    </xf>
    <xf numFmtId="0" fontId="11" fillId="2" borderId="1" xfId="0" applyFont="1" applyFill="1" applyBorder="1" applyAlignment="1">
      <alignment horizontal="center" vertical="center" wrapText="1" shrinkToFit="1"/>
    </xf>
    <xf numFmtId="178" fontId="4" fillId="0" borderId="1" xfId="1" applyNumberFormat="1" applyFont="1" applyFill="1" applyBorder="1" applyAlignment="1">
      <alignment horizontal="right" vertical="center" shrinkToFit="1"/>
    </xf>
    <xf numFmtId="0" fontId="0" fillId="0" borderId="1" xfId="0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shrinkToFit="1"/>
    </xf>
    <xf numFmtId="0" fontId="0" fillId="0" borderId="1" xfId="0" applyBorder="1">
      <alignment vertical="center"/>
    </xf>
    <xf numFmtId="49" fontId="8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shrinkToFit="1"/>
    </xf>
    <xf numFmtId="0" fontId="8" fillId="0" borderId="4" xfId="0" applyFont="1" applyBorder="1" applyAlignment="1">
      <alignment vertical="center" shrinkToFit="1"/>
    </xf>
    <xf numFmtId="0" fontId="4" fillId="0" borderId="4" xfId="0" applyFon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177" fontId="8" fillId="0" borderId="4" xfId="0" applyNumberFormat="1" applyFont="1" applyBorder="1" applyAlignment="1">
      <alignment vertical="center" shrinkToFit="1"/>
    </xf>
    <xf numFmtId="0" fontId="0" fillId="0" borderId="0" xfId="0" applyAlignment="1">
      <alignment horizontal="center" vertical="center"/>
    </xf>
  </cellXfs>
  <cellStyles count="7">
    <cellStyle name="桁区切り" xfId="1" builtinId="6"/>
    <cellStyle name="桁区切り 2" xfId="4" xr:uid="{26ED7A12-1AAE-415C-92CC-D29FAE708468}"/>
    <cellStyle name="標準" xfId="0" builtinId="0"/>
    <cellStyle name="標準 3 2" xfId="3" xr:uid="{00000000-0005-0000-0000-000002000000}"/>
    <cellStyle name="標準 3 2 2" xfId="6" xr:uid="{48787220-D357-4A7C-BDD8-BBC139379AC3}"/>
    <cellStyle name="標準 7" xfId="2" xr:uid="{00000000-0005-0000-0000-000003000000}"/>
    <cellStyle name="標準 7 2" xfId="5" xr:uid="{6716ABB1-9A87-4DEE-96EE-F8E2E9A17538}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3C5B2-8C4A-44BB-A85C-9978933A5406}">
  <sheetPr>
    <pageSetUpPr fitToPage="1"/>
  </sheetPr>
  <dimension ref="A1:M144"/>
  <sheetViews>
    <sheetView tabSelected="1" zoomScaleNormal="100" workbookViewId="0"/>
  </sheetViews>
  <sheetFormatPr defaultRowHeight="18.75" x14ac:dyDescent="0.4"/>
  <cols>
    <col min="1" max="1" width="5.75" customWidth="1"/>
    <col min="2" max="2" width="37.875" customWidth="1"/>
    <col min="3" max="3" width="16.5" customWidth="1"/>
    <col min="4" max="4" width="13.75" customWidth="1"/>
    <col min="5" max="5" width="13.25" customWidth="1"/>
    <col min="6" max="6" width="17.5" customWidth="1"/>
    <col min="7" max="7" width="11.25" customWidth="1"/>
    <col min="8" max="8" width="8.75" style="42"/>
    <col min="9" max="9" width="10.875" customWidth="1"/>
    <col min="10" max="10" width="15.25" customWidth="1"/>
    <col min="11" max="11" width="12.375" customWidth="1"/>
    <col min="12" max="12" width="15.25" customWidth="1"/>
  </cols>
  <sheetData>
    <row r="1" spans="1:13" s="3" customFormat="1" ht="31.15" customHeight="1" x14ac:dyDescent="0.4">
      <c r="A1" s="19" t="s">
        <v>0</v>
      </c>
      <c r="B1" s="11"/>
      <c r="D1" s="4"/>
      <c r="E1" s="16"/>
      <c r="F1" s="16"/>
      <c r="H1" s="7"/>
      <c r="I1" s="7"/>
      <c r="J1" s="4"/>
      <c r="M1" s="4"/>
    </row>
    <row r="2" spans="1:13" s="3" customFormat="1" ht="21" customHeight="1" x14ac:dyDescent="0.4">
      <c r="A2" s="3" t="s">
        <v>430</v>
      </c>
      <c r="B2" s="11"/>
      <c r="D2" s="4"/>
      <c r="E2" s="16"/>
      <c r="F2" s="16"/>
      <c r="H2" s="7"/>
      <c r="I2" s="7"/>
      <c r="J2" s="4"/>
      <c r="M2" s="4"/>
    </row>
    <row r="3" spans="1:13" s="3" customFormat="1" ht="21" customHeight="1" x14ac:dyDescent="0.4">
      <c r="A3" s="20"/>
      <c r="B3" s="11" t="s">
        <v>24</v>
      </c>
      <c r="D3" s="4"/>
      <c r="E3" s="16"/>
      <c r="F3" s="16"/>
      <c r="H3" s="4"/>
      <c r="I3" s="4" t="s">
        <v>392</v>
      </c>
      <c r="J3" s="4"/>
      <c r="M3" s="4"/>
    </row>
    <row r="4" spans="1:13" s="21" customFormat="1" ht="42" customHeight="1" x14ac:dyDescent="0.4">
      <c r="A4" s="12" t="s">
        <v>429</v>
      </c>
      <c r="B4" s="12" t="s">
        <v>1</v>
      </c>
      <c r="C4" s="12" t="s">
        <v>9</v>
      </c>
      <c r="D4" s="12" t="s">
        <v>2</v>
      </c>
      <c r="E4" s="27" t="s">
        <v>3</v>
      </c>
      <c r="F4" s="27" t="s">
        <v>4</v>
      </c>
      <c r="G4" s="29" t="s">
        <v>11</v>
      </c>
      <c r="H4" s="12" t="s">
        <v>5</v>
      </c>
      <c r="I4" s="28" t="s">
        <v>12</v>
      </c>
      <c r="J4" s="29" t="s">
        <v>13</v>
      </c>
      <c r="K4" s="12" t="s">
        <v>6</v>
      </c>
      <c r="L4" s="12" t="s">
        <v>7</v>
      </c>
      <c r="M4" s="12" t="s">
        <v>428</v>
      </c>
    </row>
    <row r="5" spans="1:13" ht="19.5" x14ac:dyDescent="0.4">
      <c r="A5" s="32">
        <v>1</v>
      </c>
      <c r="B5" s="1" t="s">
        <v>188</v>
      </c>
      <c r="C5" s="26" t="s">
        <v>189</v>
      </c>
      <c r="D5" s="15" t="s">
        <v>190</v>
      </c>
      <c r="E5" s="2" t="s">
        <v>191</v>
      </c>
      <c r="F5" s="2" t="s">
        <v>192</v>
      </c>
      <c r="G5" s="33">
        <v>75</v>
      </c>
      <c r="H5" s="31" t="s">
        <v>10</v>
      </c>
      <c r="I5" s="13"/>
      <c r="J5" s="30">
        <f t="shared" ref="J5:J39" si="0">G5*I5</f>
        <v>0</v>
      </c>
      <c r="K5" s="33"/>
      <c r="L5" s="33"/>
      <c r="M5" s="31" t="s">
        <v>364</v>
      </c>
    </row>
    <row r="6" spans="1:13" ht="19.5" x14ac:dyDescent="0.4">
      <c r="A6" s="32">
        <v>2</v>
      </c>
      <c r="B6" s="1" t="s">
        <v>193</v>
      </c>
      <c r="C6" s="26" t="s">
        <v>189</v>
      </c>
      <c r="D6" s="15" t="s">
        <v>190</v>
      </c>
      <c r="E6" s="2" t="s">
        <v>194</v>
      </c>
      <c r="F6" s="2" t="s">
        <v>195</v>
      </c>
      <c r="G6" s="33">
        <v>75</v>
      </c>
      <c r="H6" s="31" t="s">
        <v>10</v>
      </c>
      <c r="I6" s="13"/>
      <c r="J6" s="30">
        <f t="shared" si="0"/>
        <v>0</v>
      </c>
      <c r="K6" s="33"/>
      <c r="L6" s="33"/>
      <c r="M6" s="31" t="s">
        <v>364</v>
      </c>
    </row>
    <row r="7" spans="1:13" ht="19.5" x14ac:dyDescent="0.4">
      <c r="A7" s="32">
        <v>3</v>
      </c>
      <c r="B7" s="1" t="s">
        <v>431</v>
      </c>
      <c r="C7" s="26" t="s">
        <v>189</v>
      </c>
      <c r="D7" s="15" t="s">
        <v>190</v>
      </c>
      <c r="E7" s="2" t="s">
        <v>432</v>
      </c>
      <c r="F7" s="2" t="s">
        <v>433</v>
      </c>
      <c r="G7" s="33">
        <v>75</v>
      </c>
      <c r="H7" s="31" t="s">
        <v>10</v>
      </c>
      <c r="I7" s="13"/>
      <c r="J7" s="30">
        <f t="shared" si="0"/>
        <v>0</v>
      </c>
      <c r="K7" s="33"/>
      <c r="L7" s="33"/>
      <c r="M7" s="31" t="s">
        <v>364</v>
      </c>
    </row>
    <row r="8" spans="1:13" ht="19.5" x14ac:dyDescent="0.4">
      <c r="A8" s="32">
        <v>4</v>
      </c>
      <c r="B8" s="1" t="s">
        <v>384</v>
      </c>
      <c r="C8" s="26" t="s">
        <v>189</v>
      </c>
      <c r="D8" s="15" t="s">
        <v>190</v>
      </c>
      <c r="E8" s="2" t="s">
        <v>196</v>
      </c>
      <c r="F8" s="2" t="s">
        <v>197</v>
      </c>
      <c r="G8" s="33">
        <v>6</v>
      </c>
      <c r="H8" s="31" t="s">
        <v>10</v>
      </c>
      <c r="I8" s="13"/>
      <c r="J8" s="30">
        <f t="shared" si="0"/>
        <v>0</v>
      </c>
      <c r="K8" s="33"/>
      <c r="L8" s="33"/>
      <c r="M8" s="31" t="s">
        <v>364</v>
      </c>
    </row>
    <row r="9" spans="1:13" ht="19.5" x14ac:dyDescent="0.4">
      <c r="A9" s="32">
        <v>5</v>
      </c>
      <c r="B9" s="1" t="s">
        <v>201</v>
      </c>
      <c r="C9" s="26" t="s">
        <v>189</v>
      </c>
      <c r="D9" s="15" t="s">
        <v>190</v>
      </c>
      <c r="E9" s="2" t="s">
        <v>202</v>
      </c>
      <c r="F9" s="2" t="s">
        <v>203</v>
      </c>
      <c r="G9" s="33">
        <v>35</v>
      </c>
      <c r="H9" s="31" t="s">
        <v>10</v>
      </c>
      <c r="I9" s="13"/>
      <c r="J9" s="30">
        <f>G9*I9</f>
        <v>0</v>
      </c>
      <c r="K9" s="33"/>
      <c r="L9" s="33"/>
      <c r="M9" s="31" t="s">
        <v>364</v>
      </c>
    </row>
    <row r="10" spans="1:13" ht="19.5" x14ac:dyDescent="0.4">
      <c r="A10" s="32">
        <v>6</v>
      </c>
      <c r="B10" s="1" t="s">
        <v>227</v>
      </c>
      <c r="C10" s="26" t="s">
        <v>189</v>
      </c>
      <c r="D10" s="15" t="s">
        <v>190</v>
      </c>
      <c r="E10" s="2" t="s">
        <v>228</v>
      </c>
      <c r="F10" s="2" t="s">
        <v>229</v>
      </c>
      <c r="G10" s="33">
        <v>5</v>
      </c>
      <c r="H10" s="31" t="s">
        <v>10</v>
      </c>
      <c r="I10" s="13"/>
      <c r="J10" s="30">
        <f t="shared" ref="J10:J15" si="1">G10*I10</f>
        <v>0</v>
      </c>
      <c r="K10" s="33"/>
      <c r="L10" s="33"/>
      <c r="M10" s="31" t="s">
        <v>364</v>
      </c>
    </row>
    <row r="11" spans="1:13" ht="19.5" x14ac:dyDescent="0.4">
      <c r="A11" s="32">
        <v>7</v>
      </c>
      <c r="B11" s="1" t="s">
        <v>230</v>
      </c>
      <c r="C11" s="26" t="s">
        <v>189</v>
      </c>
      <c r="D11" s="15" t="s">
        <v>190</v>
      </c>
      <c r="E11" s="2" t="s">
        <v>231</v>
      </c>
      <c r="F11" s="2" t="s">
        <v>232</v>
      </c>
      <c r="G11" s="33">
        <v>5</v>
      </c>
      <c r="H11" s="31" t="s">
        <v>10</v>
      </c>
      <c r="I11" s="13"/>
      <c r="J11" s="30">
        <f t="shared" si="1"/>
        <v>0</v>
      </c>
      <c r="K11" s="33"/>
      <c r="L11" s="33"/>
      <c r="M11" s="31" t="s">
        <v>364</v>
      </c>
    </row>
    <row r="12" spans="1:13" ht="19.5" x14ac:dyDescent="0.4">
      <c r="A12" s="32">
        <v>8</v>
      </c>
      <c r="B12" s="1" t="s">
        <v>233</v>
      </c>
      <c r="C12" s="26" t="s">
        <v>189</v>
      </c>
      <c r="D12" s="15" t="s">
        <v>190</v>
      </c>
      <c r="E12" s="2" t="s">
        <v>234</v>
      </c>
      <c r="F12" s="2" t="s">
        <v>235</v>
      </c>
      <c r="G12" s="33">
        <v>4</v>
      </c>
      <c r="H12" s="31" t="s">
        <v>10</v>
      </c>
      <c r="I12" s="13"/>
      <c r="J12" s="30">
        <f t="shared" si="1"/>
        <v>0</v>
      </c>
      <c r="K12" s="33"/>
      <c r="L12" s="33"/>
      <c r="M12" s="31" t="s">
        <v>364</v>
      </c>
    </row>
    <row r="13" spans="1:13" ht="19.5" x14ac:dyDescent="0.4">
      <c r="A13" s="32">
        <v>9</v>
      </c>
      <c r="B13" s="1" t="s">
        <v>204</v>
      </c>
      <c r="C13" s="26" t="s">
        <v>189</v>
      </c>
      <c r="D13" s="15" t="s">
        <v>190</v>
      </c>
      <c r="E13" s="2" t="s">
        <v>205</v>
      </c>
      <c r="F13" s="2" t="s">
        <v>206</v>
      </c>
      <c r="G13" s="33">
        <v>11</v>
      </c>
      <c r="H13" s="31" t="s">
        <v>10</v>
      </c>
      <c r="I13" s="13"/>
      <c r="J13" s="30">
        <f t="shared" si="1"/>
        <v>0</v>
      </c>
      <c r="K13" s="33"/>
      <c r="L13" s="33"/>
      <c r="M13" s="31" t="s">
        <v>364</v>
      </c>
    </row>
    <row r="14" spans="1:13" ht="19.5" x14ac:dyDescent="0.4">
      <c r="A14" s="32">
        <v>10</v>
      </c>
      <c r="B14" s="1" t="s">
        <v>210</v>
      </c>
      <c r="C14" s="26" t="s">
        <v>189</v>
      </c>
      <c r="D14" s="15" t="s">
        <v>190</v>
      </c>
      <c r="E14" s="2" t="s">
        <v>211</v>
      </c>
      <c r="F14" s="2" t="s">
        <v>212</v>
      </c>
      <c r="G14" s="33">
        <v>52</v>
      </c>
      <c r="H14" s="31" t="s">
        <v>10</v>
      </c>
      <c r="I14" s="13"/>
      <c r="J14" s="30">
        <f t="shared" si="1"/>
        <v>0</v>
      </c>
      <c r="K14" s="33"/>
      <c r="L14" s="33"/>
      <c r="M14" s="31" t="s">
        <v>364</v>
      </c>
    </row>
    <row r="15" spans="1:13" ht="19.5" x14ac:dyDescent="0.4">
      <c r="A15" s="32">
        <v>11</v>
      </c>
      <c r="B15" s="1" t="s">
        <v>380</v>
      </c>
      <c r="C15" s="26" t="s">
        <v>189</v>
      </c>
      <c r="D15" s="15" t="s">
        <v>190</v>
      </c>
      <c r="E15" s="2" t="s">
        <v>213</v>
      </c>
      <c r="F15" s="2" t="s">
        <v>214</v>
      </c>
      <c r="G15" s="33">
        <v>18</v>
      </c>
      <c r="H15" s="31" t="s">
        <v>10</v>
      </c>
      <c r="I15" s="13"/>
      <c r="J15" s="30">
        <f t="shared" si="1"/>
        <v>0</v>
      </c>
      <c r="K15" s="33"/>
      <c r="L15" s="33"/>
      <c r="M15" s="31" t="s">
        <v>364</v>
      </c>
    </row>
    <row r="16" spans="1:13" ht="19.5" x14ac:dyDescent="0.4">
      <c r="A16" s="32">
        <v>12</v>
      </c>
      <c r="B16" s="1" t="s">
        <v>207</v>
      </c>
      <c r="C16" s="26" t="s">
        <v>189</v>
      </c>
      <c r="D16" s="15" t="s">
        <v>190</v>
      </c>
      <c r="E16" s="2" t="s">
        <v>208</v>
      </c>
      <c r="F16" s="2" t="s">
        <v>209</v>
      </c>
      <c r="G16" s="33">
        <v>9</v>
      </c>
      <c r="H16" s="31" t="s">
        <v>10</v>
      </c>
      <c r="I16" s="13"/>
      <c r="J16" s="30">
        <f t="shared" si="0"/>
        <v>0</v>
      </c>
      <c r="K16" s="33"/>
      <c r="L16" s="33"/>
      <c r="M16" s="31" t="s">
        <v>364</v>
      </c>
    </row>
    <row r="17" spans="1:13" ht="19.5" x14ac:dyDescent="0.4">
      <c r="A17" s="32">
        <v>13</v>
      </c>
      <c r="B17" s="1" t="s">
        <v>224</v>
      </c>
      <c r="C17" s="26" t="s">
        <v>189</v>
      </c>
      <c r="D17" s="15" t="s">
        <v>190</v>
      </c>
      <c r="E17" s="2" t="s">
        <v>225</v>
      </c>
      <c r="F17" s="2" t="s">
        <v>226</v>
      </c>
      <c r="G17" s="33">
        <v>4</v>
      </c>
      <c r="H17" s="31" t="s">
        <v>10</v>
      </c>
      <c r="I17" s="13"/>
      <c r="J17" s="30">
        <f>G17*I17</f>
        <v>0</v>
      </c>
      <c r="K17" s="33"/>
      <c r="L17" s="33"/>
      <c r="M17" s="31" t="s">
        <v>364</v>
      </c>
    </row>
    <row r="18" spans="1:13" ht="19.5" x14ac:dyDescent="0.4">
      <c r="A18" s="32">
        <v>14</v>
      </c>
      <c r="B18" s="1" t="s">
        <v>215</v>
      </c>
      <c r="C18" s="26" t="s">
        <v>189</v>
      </c>
      <c r="D18" s="15" t="s">
        <v>190</v>
      </c>
      <c r="E18" s="2" t="s">
        <v>216</v>
      </c>
      <c r="F18" s="2" t="s">
        <v>217</v>
      </c>
      <c r="G18" s="33">
        <v>3</v>
      </c>
      <c r="H18" s="31" t="s">
        <v>10</v>
      </c>
      <c r="I18" s="13"/>
      <c r="J18" s="30">
        <f t="shared" si="0"/>
        <v>0</v>
      </c>
      <c r="K18" s="33"/>
      <c r="L18" s="33"/>
      <c r="M18" s="31" t="s">
        <v>364</v>
      </c>
    </row>
    <row r="19" spans="1:13" ht="19.5" x14ac:dyDescent="0.4">
      <c r="A19" s="32">
        <v>15</v>
      </c>
      <c r="B19" s="1" t="s">
        <v>198</v>
      </c>
      <c r="C19" s="26" t="s">
        <v>189</v>
      </c>
      <c r="D19" s="15" t="s">
        <v>190</v>
      </c>
      <c r="E19" s="2" t="s">
        <v>199</v>
      </c>
      <c r="F19" s="2" t="s">
        <v>200</v>
      </c>
      <c r="G19" s="33">
        <v>20</v>
      </c>
      <c r="H19" s="31" t="s">
        <v>10</v>
      </c>
      <c r="I19" s="13"/>
      <c r="J19" s="30">
        <f>G19*I19</f>
        <v>0</v>
      </c>
      <c r="K19" s="33"/>
      <c r="L19" s="33"/>
      <c r="M19" s="31" t="s">
        <v>364</v>
      </c>
    </row>
    <row r="20" spans="1:13" ht="19.5" x14ac:dyDescent="0.4">
      <c r="A20" s="32">
        <v>16</v>
      </c>
      <c r="B20" s="1" t="s">
        <v>218</v>
      </c>
      <c r="C20" s="26" t="s">
        <v>189</v>
      </c>
      <c r="D20" s="15" t="s">
        <v>190</v>
      </c>
      <c r="E20" s="2" t="s">
        <v>219</v>
      </c>
      <c r="F20" s="2" t="s">
        <v>220</v>
      </c>
      <c r="G20" s="33">
        <v>33</v>
      </c>
      <c r="H20" s="31" t="s">
        <v>10</v>
      </c>
      <c r="I20" s="13"/>
      <c r="J20" s="30">
        <f t="shared" si="0"/>
        <v>0</v>
      </c>
      <c r="K20" s="33"/>
      <c r="L20" s="33"/>
      <c r="M20" s="31" t="s">
        <v>364</v>
      </c>
    </row>
    <row r="21" spans="1:13" ht="19.5" x14ac:dyDescent="0.4">
      <c r="A21" s="32">
        <v>17</v>
      </c>
      <c r="B21" s="1" t="s">
        <v>221</v>
      </c>
      <c r="C21" s="26" t="s">
        <v>189</v>
      </c>
      <c r="D21" s="15" t="s">
        <v>190</v>
      </c>
      <c r="E21" s="2" t="s">
        <v>222</v>
      </c>
      <c r="F21" s="2" t="s">
        <v>223</v>
      </c>
      <c r="G21" s="33">
        <v>11</v>
      </c>
      <c r="H21" s="31" t="s">
        <v>10</v>
      </c>
      <c r="I21" s="13"/>
      <c r="J21" s="30">
        <f t="shared" si="0"/>
        <v>0</v>
      </c>
      <c r="K21" s="33"/>
      <c r="L21" s="33"/>
      <c r="M21" s="31" t="s">
        <v>364</v>
      </c>
    </row>
    <row r="22" spans="1:13" ht="19.5" x14ac:dyDescent="0.4">
      <c r="A22" s="32">
        <v>18</v>
      </c>
      <c r="B22" s="33" t="s">
        <v>236</v>
      </c>
      <c r="C22" s="26" t="s">
        <v>189</v>
      </c>
      <c r="D22" s="15" t="s">
        <v>190</v>
      </c>
      <c r="E22" s="34" t="s">
        <v>237</v>
      </c>
      <c r="F22" s="2" t="s">
        <v>238</v>
      </c>
      <c r="G22" s="33">
        <v>8</v>
      </c>
      <c r="H22" s="31" t="s">
        <v>10</v>
      </c>
      <c r="I22" s="13"/>
      <c r="J22" s="30">
        <f t="shared" si="0"/>
        <v>0</v>
      </c>
      <c r="K22" s="33"/>
      <c r="L22" s="33"/>
      <c r="M22" s="31" t="s">
        <v>364</v>
      </c>
    </row>
    <row r="23" spans="1:13" ht="19.5" x14ac:dyDescent="0.4">
      <c r="A23" s="32">
        <v>19</v>
      </c>
      <c r="B23" s="1" t="s">
        <v>378</v>
      </c>
      <c r="C23" s="26" t="s">
        <v>239</v>
      </c>
      <c r="D23" s="15" t="s">
        <v>190</v>
      </c>
      <c r="E23" s="2" t="s">
        <v>240</v>
      </c>
      <c r="F23" s="2" t="s">
        <v>241</v>
      </c>
      <c r="G23" s="33">
        <v>2</v>
      </c>
      <c r="H23" s="31" t="s">
        <v>10</v>
      </c>
      <c r="I23" s="13"/>
      <c r="J23" s="30">
        <f t="shared" si="0"/>
        <v>0</v>
      </c>
      <c r="K23" s="33"/>
      <c r="L23" s="33"/>
      <c r="M23" s="31" t="s">
        <v>364</v>
      </c>
    </row>
    <row r="24" spans="1:13" ht="19.5" x14ac:dyDescent="0.4">
      <c r="A24" s="32">
        <v>20</v>
      </c>
      <c r="B24" s="1" t="s">
        <v>242</v>
      </c>
      <c r="C24" s="26" t="s">
        <v>243</v>
      </c>
      <c r="D24" s="15" t="s">
        <v>190</v>
      </c>
      <c r="E24" s="2" t="s">
        <v>244</v>
      </c>
      <c r="F24" s="2" t="s">
        <v>245</v>
      </c>
      <c r="G24" s="33">
        <v>3</v>
      </c>
      <c r="H24" s="31" t="s">
        <v>10</v>
      </c>
      <c r="I24" s="13"/>
      <c r="J24" s="30">
        <f t="shared" si="0"/>
        <v>0</v>
      </c>
      <c r="K24" s="33"/>
      <c r="L24" s="33"/>
      <c r="M24" s="31" t="s">
        <v>364</v>
      </c>
    </row>
    <row r="25" spans="1:13" ht="19.5" x14ac:dyDescent="0.4">
      <c r="A25" s="32">
        <v>21</v>
      </c>
      <c r="B25" s="1" t="s">
        <v>434</v>
      </c>
      <c r="C25" s="26" t="s">
        <v>243</v>
      </c>
      <c r="D25" s="15" t="s">
        <v>190</v>
      </c>
      <c r="E25" s="2" t="s">
        <v>435</v>
      </c>
      <c r="F25" s="2" t="s">
        <v>436</v>
      </c>
      <c r="G25" s="33">
        <v>3</v>
      </c>
      <c r="H25" s="31" t="s">
        <v>10</v>
      </c>
      <c r="I25" s="13"/>
      <c r="J25" s="30">
        <f t="shared" si="0"/>
        <v>0</v>
      </c>
      <c r="K25" s="33"/>
      <c r="L25" s="33"/>
      <c r="M25" s="31" t="s">
        <v>364</v>
      </c>
    </row>
    <row r="26" spans="1:13" ht="19.5" x14ac:dyDescent="0.4">
      <c r="A26" s="32">
        <v>22</v>
      </c>
      <c r="B26" s="1" t="s">
        <v>383</v>
      </c>
      <c r="C26" s="26" t="s">
        <v>239</v>
      </c>
      <c r="D26" s="15" t="s">
        <v>190</v>
      </c>
      <c r="E26" s="2" t="s">
        <v>246</v>
      </c>
      <c r="F26" s="2" t="s">
        <v>247</v>
      </c>
      <c r="G26" s="33">
        <v>1</v>
      </c>
      <c r="H26" s="31" t="s">
        <v>10</v>
      </c>
      <c r="I26" s="13"/>
      <c r="J26" s="30">
        <f t="shared" si="0"/>
        <v>0</v>
      </c>
      <c r="K26" s="33"/>
      <c r="L26" s="33"/>
      <c r="M26" s="31" t="s">
        <v>364</v>
      </c>
    </row>
    <row r="27" spans="1:13" ht="19.5" x14ac:dyDescent="0.4">
      <c r="A27" s="32">
        <v>23</v>
      </c>
      <c r="B27" s="1" t="s">
        <v>251</v>
      </c>
      <c r="C27" s="26" t="s">
        <v>239</v>
      </c>
      <c r="D27" s="15" t="s">
        <v>190</v>
      </c>
      <c r="E27" s="2" t="s">
        <v>252</v>
      </c>
      <c r="F27" s="2" t="s">
        <v>253</v>
      </c>
      <c r="G27" s="33">
        <v>1</v>
      </c>
      <c r="H27" s="31" t="s">
        <v>10</v>
      </c>
      <c r="I27" s="13"/>
      <c r="J27" s="30">
        <f t="shared" si="0"/>
        <v>0</v>
      </c>
      <c r="K27" s="33"/>
      <c r="L27" s="33"/>
      <c r="M27" s="31" t="s">
        <v>364</v>
      </c>
    </row>
    <row r="28" spans="1:13" ht="19.5" x14ac:dyDescent="0.4">
      <c r="A28" s="32">
        <v>24</v>
      </c>
      <c r="B28" s="1" t="s">
        <v>277</v>
      </c>
      <c r="C28" s="26" t="s">
        <v>239</v>
      </c>
      <c r="D28" s="15" t="s">
        <v>190</v>
      </c>
      <c r="E28" s="2" t="s">
        <v>278</v>
      </c>
      <c r="F28" s="2" t="s">
        <v>279</v>
      </c>
      <c r="G28" s="33">
        <v>1</v>
      </c>
      <c r="H28" s="31" t="s">
        <v>10</v>
      </c>
      <c r="I28" s="13"/>
      <c r="J28" s="30">
        <f>G28*I28</f>
        <v>0</v>
      </c>
      <c r="K28" s="33"/>
      <c r="L28" s="33"/>
      <c r="M28" s="31" t="s">
        <v>364</v>
      </c>
    </row>
    <row r="29" spans="1:13" ht="19.5" x14ac:dyDescent="0.4">
      <c r="A29" s="32">
        <v>25</v>
      </c>
      <c r="B29" s="1" t="s">
        <v>280</v>
      </c>
      <c r="C29" s="26" t="s">
        <v>243</v>
      </c>
      <c r="D29" s="15" t="s">
        <v>190</v>
      </c>
      <c r="E29" s="2" t="s">
        <v>281</v>
      </c>
      <c r="F29" s="2" t="s">
        <v>282</v>
      </c>
      <c r="G29" s="33">
        <v>2</v>
      </c>
      <c r="H29" s="31" t="s">
        <v>10</v>
      </c>
      <c r="I29" s="13"/>
      <c r="J29" s="30">
        <f>G29*I29</f>
        <v>0</v>
      </c>
      <c r="K29" s="33"/>
      <c r="L29" s="33"/>
      <c r="M29" s="31" t="s">
        <v>364</v>
      </c>
    </row>
    <row r="30" spans="1:13" ht="19.5" x14ac:dyDescent="0.4">
      <c r="A30" s="32">
        <v>26</v>
      </c>
      <c r="B30" s="1" t="s">
        <v>283</v>
      </c>
      <c r="C30" s="26" t="s">
        <v>243</v>
      </c>
      <c r="D30" s="15" t="s">
        <v>190</v>
      </c>
      <c r="E30" s="2" t="s">
        <v>284</v>
      </c>
      <c r="F30" s="2" t="s">
        <v>285</v>
      </c>
      <c r="G30" s="33">
        <v>1</v>
      </c>
      <c r="H30" s="31" t="s">
        <v>10</v>
      </c>
      <c r="I30" s="13"/>
      <c r="J30" s="30">
        <f>G30*I30</f>
        <v>0</v>
      </c>
      <c r="K30" s="33"/>
      <c r="L30" s="33"/>
      <c r="M30" s="31" t="s">
        <v>364</v>
      </c>
    </row>
    <row r="31" spans="1:13" ht="19.5" x14ac:dyDescent="0.4">
      <c r="A31" s="32">
        <v>27</v>
      </c>
      <c r="B31" s="1" t="s">
        <v>254</v>
      </c>
      <c r="C31" s="26" t="s">
        <v>239</v>
      </c>
      <c r="D31" s="15" t="s">
        <v>190</v>
      </c>
      <c r="E31" s="2" t="s">
        <v>255</v>
      </c>
      <c r="F31" s="2" t="s">
        <v>256</v>
      </c>
      <c r="G31" s="33">
        <v>1</v>
      </c>
      <c r="H31" s="31" t="s">
        <v>10</v>
      </c>
      <c r="I31" s="13"/>
      <c r="J31" s="30">
        <f t="shared" si="0"/>
        <v>0</v>
      </c>
      <c r="K31" s="33"/>
      <c r="L31" s="33"/>
      <c r="M31" s="31" t="s">
        <v>364</v>
      </c>
    </row>
    <row r="32" spans="1:13" ht="19.5" x14ac:dyDescent="0.4">
      <c r="A32" s="32">
        <v>28</v>
      </c>
      <c r="B32" s="1" t="s">
        <v>260</v>
      </c>
      <c r="C32" s="26" t="s">
        <v>239</v>
      </c>
      <c r="D32" s="15" t="s">
        <v>190</v>
      </c>
      <c r="E32" s="2" t="s">
        <v>261</v>
      </c>
      <c r="F32" s="2" t="s">
        <v>262</v>
      </c>
      <c r="G32" s="33">
        <v>1</v>
      </c>
      <c r="H32" s="31" t="s">
        <v>10</v>
      </c>
      <c r="I32" s="13"/>
      <c r="J32" s="30">
        <f t="shared" si="0"/>
        <v>0</v>
      </c>
      <c r="K32" s="33"/>
      <c r="L32" s="33"/>
      <c r="M32" s="31" t="s">
        <v>364</v>
      </c>
    </row>
    <row r="33" spans="1:13" ht="19.5" x14ac:dyDescent="0.4">
      <c r="A33" s="32">
        <v>29</v>
      </c>
      <c r="B33" s="1" t="s">
        <v>381</v>
      </c>
      <c r="C33" s="26" t="s">
        <v>239</v>
      </c>
      <c r="D33" s="15" t="s">
        <v>190</v>
      </c>
      <c r="E33" s="2" t="s">
        <v>263</v>
      </c>
      <c r="F33" s="2" t="s">
        <v>264</v>
      </c>
      <c r="G33" s="33">
        <v>1</v>
      </c>
      <c r="H33" s="31" t="s">
        <v>10</v>
      </c>
      <c r="I33" s="13"/>
      <c r="J33" s="30">
        <f t="shared" si="0"/>
        <v>0</v>
      </c>
      <c r="K33" s="33"/>
      <c r="L33" s="33"/>
      <c r="M33" s="31" t="s">
        <v>364</v>
      </c>
    </row>
    <row r="34" spans="1:13" ht="19.5" x14ac:dyDescent="0.4">
      <c r="A34" s="32">
        <v>30</v>
      </c>
      <c r="B34" s="1" t="s">
        <v>257</v>
      </c>
      <c r="C34" s="26" t="s">
        <v>239</v>
      </c>
      <c r="D34" s="15" t="s">
        <v>190</v>
      </c>
      <c r="E34" s="2" t="s">
        <v>258</v>
      </c>
      <c r="F34" s="2" t="s">
        <v>259</v>
      </c>
      <c r="G34" s="33">
        <v>1</v>
      </c>
      <c r="H34" s="31" t="s">
        <v>10</v>
      </c>
      <c r="I34" s="13"/>
      <c r="J34" s="30">
        <f>G34*I34</f>
        <v>0</v>
      </c>
      <c r="K34" s="33"/>
      <c r="L34" s="33"/>
      <c r="M34" s="31" t="s">
        <v>364</v>
      </c>
    </row>
    <row r="35" spans="1:13" ht="19.5" x14ac:dyDescent="0.4">
      <c r="A35" s="32">
        <v>31</v>
      </c>
      <c r="B35" s="1" t="s">
        <v>274</v>
      </c>
      <c r="C35" s="26" t="s">
        <v>239</v>
      </c>
      <c r="D35" s="15" t="s">
        <v>190</v>
      </c>
      <c r="E35" s="2" t="s">
        <v>275</v>
      </c>
      <c r="F35" s="2" t="s">
        <v>276</v>
      </c>
      <c r="G35" s="33">
        <v>1</v>
      </c>
      <c r="H35" s="31" t="s">
        <v>10</v>
      </c>
      <c r="I35" s="13"/>
      <c r="J35" s="30">
        <f>G35*I35</f>
        <v>0</v>
      </c>
      <c r="K35" s="33"/>
      <c r="L35" s="33"/>
      <c r="M35" s="31" t="s">
        <v>364</v>
      </c>
    </row>
    <row r="36" spans="1:13" ht="19.5" x14ac:dyDescent="0.4">
      <c r="A36" s="32">
        <v>32</v>
      </c>
      <c r="B36" s="1" t="s">
        <v>265</v>
      </c>
      <c r="C36" s="26" t="s">
        <v>239</v>
      </c>
      <c r="D36" s="15" t="s">
        <v>190</v>
      </c>
      <c r="E36" s="2" t="s">
        <v>266</v>
      </c>
      <c r="F36" s="2" t="s">
        <v>267</v>
      </c>
      <c r="G36" s="33">
        <v>1</v>
      </c>
      <c r="H36" s="31" t="s">
        <v>10</v>
      </c>
      <c r="I36" s="13"/>
      <c r="J36" s="30">
        <f t="shared" si="0"/>
        <v>0</v>
      </c>
      <c r="K36" s="33"/>
      <c r="L36" s="33"/>
      <c r="M36" s="31" t="s">
        <v>364</v>
      </c>
    </row>
    <row r="37" spans="1:13" ht="19.5" x14ac:dyDescent="0.4">
      <c r="A37" s="32">
        <v>33</v>
      </c>
      <c r="B37" s="1" t="s">
        <v>248</v>
      </c>
      <c r="C37" s="26" t="s">
        <v>243</v>
      </c>
      <c r="D37" s="15" t="s">
        <v>190</v>
      </c>
      <c r="E37" s="2" t="s">
        <v>249</v>
      </c>
      <c r="F37" s="2" t="s">
        <v>250</v>
      </c>
      <c r="G37" s="33">
        <v>1</v>
      </c>
      <c r="H37" s="31" t="s">
        <v>10</v>
      </c>
      <c r="I37" s="13"/>
      <c r="J37" s="30">
        <f>G37*I37</f>
        <v>0</v>
      </c>
      <c r="K37" s="33"/>
      <c r="L37" s="33"/>
      <c r="M37" s="31" t="s">
        <v>364</v>
      </c>
    </row>
    <row r="38" spans="1:13" ht="19.5" x14ac:dyDescent="0.4">
      <c r="A38" s="32">
        <v>34</v>
      </c>
      <c r="B38" s="1" t="s">
        <v>268</v>
      </c>
      <c r="C38" s="26" t="s">
        <v>239</v>
      </c>
      <c r="D38" s="15" t="s">
        <v>190</v>
      </c>
      <c r="E38" s="2" t="s">
        <v>269</v>
      </c>
      <c r="F38" s="2" t="s">
        <v>270</v>
      </c>
      <c r="G38" s="33">
        <v>1</v>
      </c>
      <c r="H38" s="31" t="s">
        <v>10</v>
      </c>
      <c r="I38" s="13"/>
      <c r="J38" s="30">
        <f t="shared" si="0"/>
        <v>0</v>
      </c>
      <c r="K38" s="33"/>
      <c r="L38" s="33"/>
      <c r="M38" s="31" t="s">
        <v>364</v>
      </c>
    </row>
    <row r="39" spans="1:13" ht="19.5" x14ac:dyDescent="0.4">
      <c r="A39" s="32">
        <v>35</v>
      </c>
      <c r="B39" s="1" t="s">
        <v>271</v>
      </c>
      <c r="C39" s="26" t="s">
        <v>239</v>
      </c>
      <c r="D39" s="15" t="s">
        <v>190</v>
      </c>
      <c r="E39" s="2" t="s">
        <v>272</v>
      </c>
      <c r="F39" s="2" t="s">
        <v>273</v>
      </c>
      <c r="G39" s="33">
        <v>1</v>
      </c>
      <c r="H39" s="31" t="s">
        <v>10</v>
      </c>
      <c r="I39" s="13"/>
      <c r="J39" s="30">
        <f t="shared" si="0"/>
        <v>0</v>
      </c>
      <c r="K39" s="33"/>
      <c r="L39" s="33"/>
      <c r="M39" s="31" t="s">
        <v>364</v>
      </c>
    </row>
    <row r="40" spans="1:13" ht="19.5" x14ac:dyDescent="0.4">
      <c r="A40" s="32">
        <v>36</v>
      </c>
      <c r="B40" s="1" t="s">
        <v>286</v>
      </c>
      <c r="C40" s="26" t="s">
        <v>239</v>
      </c>
      <c r="D40" s="15" t="s">
        <v>190</v>
      </c>
      <c r="E40" s="2" t="s">
        <v>366</v>
      </c>
      <c r="F40" s="2" t="s">
        <v>368</v>
      </c>
      <c r="G40" s="33">
        <v>1</v>
      </c>
      <c r="H40" s="31" t="s">
        <v>10</v>
      </c>
      <c r="I40" s="13"/>
      <c r="J40" s="30">
        <f t="shared" ref="J40:J63" si="2">G40*I40</f>
        <v>0</v>
      </c>
      <c r="K40" s="33"/>
      <c r="L40" s="33"/>
      <c r="M40" s="31" t="s">
        <v>364</v>
      </c>
    </row>
    <row r="41" spans="1:13" ht="19.5" x14ac:dyDescent="0.4">
      <c r="A41" s="32">
        <v>37</v>
      </c>
      <c r="B41" s="1" t="s">
        <v>287</v>
      </c>
      <c r="C41" s="26" t="s">
        <v>288</v>
      </c>
      <c r="D41" s="15" t="s">
        <v>190</v>
      </c>
      <c r="E41" s="2" t="s">
        <v>289</v>
      </c>
      <c r="F41" s="2" t="s">
        <v>290</v>
      </c>
      <c r="G41" s="33">
        <v>10</v>
      </c>
      <c r="H41" s="31" t="s">
        <v>10</v>
      </c>
      <c r="I41" s="13"/>
      <c r="J41" s="30">
        <f t="shared" si="2"/>
        <v>0</v>
      </c>
      <c r="K41" s="33"/>
      <c r="L41" s="33"/>
      <c r="M41" s="31" t="s">
        <v>364</v>
      </c>
    </row>
    <row r="42" spans="1:13" ht="19.5" x14ac:dyDescent="0.4">
      <c r="A42" s="32">
        <v>38</v>
      </c>
      <c r="B42" s="1" t="s">
        <v>291</v>
      </c>
      <c r="C42" s="26" t="s">
        <v>288</v>
      </c>
      <c r="D42" s="15" t="s">
        <v>190</v>
      </c>
      <c r="E42" s="2" t="s">
        <v>292</v>
      </c>
      <c r="F42" s="2" t="s">
        <v>293</v>
      </c>
      <c r="G42" s="33">
        <v>10</v>
      </c>
      <c r="H42" s="31" t="s">
        <v>10</v>
      </c>
      <c r="I42" s="13"/>
      <c r="J42" s="30">
        <f t="shared" si="2"/>
        <v>0</v>
      </c>
      <c r="K42" s="33"/>
      <c r="L42" s="33"/>
      <c r="M42" s="31" t="s">
        <v>364</v>
      </c>
    </row>
    <row r="43" spans="1:13" ht="19.5" x14ac:dyDescent="0.4">
      <c r="A43" s="32">
        <v>39</v>
      </c>
      <c r="B43" s="1" t="s">
        <v>294</v>
      </c>
      <c r="C43" s="26" t="s">
        <v>295</v>
      </c>
      <c r="D43" s="15" t="s">
        <v>190</v>
      </c>
      <c r="E43" s="2" t="s">
        <v>296</v>
      </c>
      <c r="F43" s="2" t="s">
        <v>297</v>
      </c>
      <c r="G43" s="33">
        <v>4</v>
      </c>
      <c r="H43" s="31" t="s">
        <v>10</v>
      </c>
      <c r="I43" s="13"/>
      <c r="J43" s="30">
        <f t="shared" si="2"/>
        <v>0</v>
      </c>
      <c r="K43" s="33"/>
      <c r="L43" s="33"/>
      <c r="M43" s="31" t="s">
        <v>364</v>
      </c>
    </row>
    <row r="44" spans="1:13" ht="19.5" x14ac:dyDescent="0.4">
      <c r="A44" s="32">
        <v>40</v>
      </c>
      <c r="B44" s="1" t="s">
        <v>298</v>
      </c>
      <c r="C44" s="26" t="s">
        <v>299</v>
      </c>
      <c r="D44" s="15" t="s">
        <v>190</v>
      </c>
      <c r="E44" s="2" t="s">
        <v>300</v>
      </c>
      <c r="F44" s="2" t="s">
        <v>301</v>
      </c>
      <c r="G44" s="33">
        <v>7</v>
      </c>
      <c r="H44" s="31" t="s">
        <v>10</v>
      </c>
      <c r="I44" s="13"/>
      <c r="J44" s="30">
        <f t="shared" si="2"/>
        <v>0</v>
      </c>
      <c r="K44" s="33"/>
      <c r="L44" s="33"/>
      <c r="M44" s="31" t="s">
        <v>364</v>
      </c>
    </row>
    <row r="45" spans="1:13" ht="19.5" x14ac:dyDescent="0.4">
      <c r="A45" s="32">
        <v>41</v>
      </c>
      <c r="B45" s="1" t="s">
        <v>307</v>
      </c>
      <c r="C45" s="26" t="s">
        <v>295</v>
      </c>
      <c r="D45" s="15" t="s">
        <v>190</v>
      </c>
      <c r="E45" s="2" t="s">
        <v>308</v>
      </c>
      <c r="F45" s="2" t="s">
        <v>309</v>
      </c>
      <c r="G45" s="33">
        <v>4</v>
      </c>
      <c r="H45" s="31" t="s">
        <v>10</v>
      </c>
      <c r="I45" s="13"/>
      <c r="J45" s="30">
        <f>G45*I45</f>
        <v>0</v>
      </c>
      <c r="K45" s="33"/>
      <c r="L45" s="33"/>
      <c r="M45" s="31" t="s">
        <v>364</v>
      </c>
    </row>
    <row r="46" spans="1:13" ht="19.5" x14ac:dyDescent="0.4">
      <c r="A46" s="32">
        <v>42</v>
      </c>
      <c r="B46" s="1" t="s">
        <v>310</v>
      </c>
      <c r="C46" s="18" t="s">
        <v>311</v>
      </c>
      <c r="D46" s="15" t="s">
        <v>190</v>
      </c>
      <c r="E46" s="2" t="s">
        <v>312</v>
      </c>
      <c r="F46" s="2" t="s">
        <v>313</v>
      </c>
      <c r="G46" s="33">
        <v>5</v>
      </c>
      <c r="H46" s="31" t="s">
        <v>10</v>
      </c>
      <c r="I46" s="13"/>
      <c r="J46" s="30">
        <f t="shared" si="2"/>
        <v>0</v>
      </c>
      <c r="K46" s="33"/>
      <c r="L46" s="33"/>
      <c r="M46" s="31" t="s">
        <v>364</v>
      </c>
    </row>
    <row r="47" spans="1:13" ht="19.5" x14ac:dyDescent="0.4">
      <c r="A47" s="32">
        <v>43</v>
      </c>
      <c r="B47" s="1" t="s">
        <v>382</v>
      </c>
      <c r="C47" s="26" t="s">
        <v>406</v>
      </c>
      <c r="D47" s="15" t="s">
        <v>190</v>
      </c>
      <c r="E47" s="2" t="s">
        <v>302</v>
      </c>
      <c r="F47" s="2" t="s">
        <v>303</v>
      </c>
      <c r="G47" s="33">
        <v>5</v>
      </c>
      <c r="H47" s="31" t="s">
        <v>10</v>
      </c>
      <c r="I47" s="13"/>
      <c r="J47" s="30">
        <f>G47*I47</f>
        <v>0</v>
      </c>
      <c r="K47" s="33"/>
      <c r="L47" s="33"/>
      <c r="M47" s="31" t="s">
        <v>364</v>
      </c>
    </row>
    <row r="48" spans="1:13" ht="19.5" x14ac:dyDescent="0.4">
      <c r="A48" s="32">
        <v>44</v>
      </c>
      <c r="B48" s="35" t="s">
        <v>314</v>
      </c>
      <c r="C48" s="36" t="s">
        <v>407</v>
      </c>
      <c r="D48" s="37" t="s">
        <v>190</v>
      </c>
      <c r="E48" s="38" t="s">
        <v>315</v>
      </c>
      <c r="F48" s="2" t="s">
        <v>316</v>
      </c>
      <c r="G48" s="33">
        <v>3</v>
      </c>
      <c r="H48" s="31" t="s">
        <v>10</v>
      </c>
      <c r="I48" s="41"/>
      <c r="J48" s="30">
        <f t="shared" si="2"/>
        <v>0</v>
      </c>
      <c r="K48" s="33"/>
      <c r="L48" s="33"/>
      <c r="M48" s="31" t="s">
        <v>364</v>
      </c>
    </row>
    <row r="49" spans="1:13" ht="19.5" x14ac:dyDescent="0.4">
      <c r="A49" s="32">
        <v>45</v>
      </c>
      <c r="B49" s="1" t="s">
        <v>317</v>
      </c>
      <c r="C49" s="18" t="s">
        <v>408</v>
      </c>
      <c r="D49" s="15" t="s">
        <v>190</v>
      </c>
      <c r="E49" s="2" t="s">
        <v>318</v>
      </c>
      <c r="F49" s="2" t="s">
        <v>319</v>
      </c>
      <c r="G49" s="33">
        <v>3</v>
      </c>
      <c r="H49" s="31" t="s">
        <v>10</v>
      </c>
      <c r="I49" s="13"/>
      <c r="J49" s="30">
        <f t="shared" si="2"/>
        <v>0</v>
      </c>
      <c r="K49" s="33"/>
      <c r="L49" s="33"/>
      <c r="M49" s="31" t="s">
        <v>364</v>
      </c>
    </row>
    <row r="50" spans="1:13" ht="19.5" x14ac:dyDescent="0.4">
      <c r="A50" s="32">
        <v>46</v>
      </c>
      <c r="B50" s="1" t="s">
        <v>304</v>
      </c>
      <c r="C50" s="26" t="s">
        <v>299</v>
      </c>
      <c r="D50" s="15" t="s">
        <v>190</v>
      </c>
      <c r="E50" s="2" t="s">
        <v>305</v>
      </c>
      <c r="F50" s="2" t="s">
        <v>306</v>
      </c>
      <c r="G50" s="33">
        <v>4</v>
      </c>
      <c r="H50" s="31" t="s">
        <v>10</v>
      </c>
      <c r="I50" s="13"/>
      <c r="J50" s="30">
        <f>G50*I50</f>
        <v>0</v>
      </c>
      <c r="K50" s="33"/>
      <c r="L50" s="33"/>
      <c r="M50" s="31" t="s">
        <v>364</v>
      </c>
    </row>
    <row r="51" spans="1:13" ht="19.5" x14ac:dyDescent="0.4">
      <c r="A51" s="32">
        <v>47</v>
      </c>
      <c r="B51" s="1" t="s">
        <v>320</v>
      </c>
      <c r="C51" s="26" t="s">
        <v>299</v>
      </c>
      <c r="D51" s="15" t="s">
        <v>190</v>
      </c>
      <c r="E51" s="2" t="s">
        <v>367</v>
      </c>
      <c r="F51" s="2" t="s">
        <v>365</v>
      </c>
      <c r="G51" s="33">
        <v>6</v>
      </c>
      <c r="H51" s="31" t="s">
        <v>10</v>
      </c>
      <c r="I51" s="13"/>
      <c r="J51" s="30">
        <f t="shared" si="2"/>
        <v>0</v>
      </c>
      <c r="K51" s="33"/>
      <c r="L51" s="33"/>
      <c r="M51" s="31" t="s">
        <v>364</v>
      </c>
    </row>
    <row r="52" spans="1:13" ht="19.5" x14ac:dyDescent="0.4">
      <c r="A52" s="32">
        <v>48</v>
      </c>
      <c r="B52" s="1" t="s">
        <v>334</v>
      </c>
      <c r="C52" s="26" t="s">
        <v>335</v>
      </c>
      <c r="D52" s="15" t="s">
        <v>190</v>
      </c>
      <c r="E52" s="2" t="s">
        <v>336</v>
      </c>
      <c r="F52" s="2" t="s">
        <v>337</v>
      </c>
      <c r="G52" s="33">
        <v>1</v>
      </c>
      <c r="H52" s="31" t="s">
        <v>10</v>
      </c>
      <c r="I52" s="13"/>
      <c r="J52" s="30">
        <f>G52*I52</f>
        <v>0</v>
      </c>
      <c r="K52" s="33"/>
      <c r="L52" s="33"/>
      <c r="M52" s="31" t="s">
        <v>364</v>
      </c>
    </row>
    <row r="53" spans="1:13" ht="19.5" x14ac:dyDescent="0.4">
      <c r="A53" s="32">
        <v>49</v>
      </c>
      <c r="B53" s="1" t="s">
        <v>338</v>
      </c>
      <c r="C53" s="26" t="s">
        <v>404</v>
      </c>
      <c r="D53" s="15" t="s">
        <v>190</v>
      </c>
      <c r="E53" s="2" t="s">
        <v>339</v>
      </c>
      <c r="F53" s="2" t="s">
        <v>340</v>
      </c>
      <c r="G53" s="33">
        <v>22</v>
      </c>
      <c r="H53" s="31" t="s">
        <v>10</v>
      </c>
      <c r="I53" s="13"/>
      <c r="J53" s="30">
        <f>G53*I53</f>
        <v>0</v>
      </c>
      <c r="K53" s="33"/>
      <c r="L53" s="33"/>
      <c r="M53" s="31" t="s">
        <v>364</v>
      </c>
    </row>
    <row r="54" spans="1:13" ht="19.5" x14ac:dyDescent="0.4">
      <c r="A54" s="32">
        <v>50</v>
      </c>
      <c r="B54" s="1" t="s">
        <v>341</v>
      </c>
      <c r="C54" s="26" t="s">
        <v>342</v>
      </c>
      <c r="D54" s="15" t="s">
        <v>190</v>
      </c>
      <c r="E54" s="2" t="s">
        <v>343</v>
      </c>
      <c r="F54" s="2" t="s">
        <v>344</v>
      </c>
      <c r="G54" s="33">
        <v>55</v>
      </c>
      <c r="H54" s="31" t="s">
        <v>10</v>
      </c>
      <c r="I54" s="13"/>
      <c r="J54" s="30">
        <f>G54*I54</f>
        <v>0</v>
      </c>
      <c r="K54" s="33"/>
      <c r="L54" s="33"/>
      <c r="M54" s="31" t="s">
        <v>364</v>
      </c>
    </row>
    <row r="55" spans="1:13" ht="19.5" x14ac:dyDescent="0.4">
      <c r="A55" s="32">
        <v>51</v>
      </c>
      <c r="B55" s="1" t="s">
        <v>345</v>
      </c>
      <c r="C55" s="26" t="s">
        <v>346</v>
      </c>
      <c r="D55" s="15" t="s">
        <v>190</v>
      </c>
      <c r="E55" s="2" t="s">
        <v>347</v>
      </c>
      <c r="F55" s="2" t="s">
        <v>348</v>
      </c>
      <c r="G55" s="33">
        <v>30</v>
      </c>
      <c r="H55" s="31" t="s">
        <v>10</v>
      </c>
      <c r="I55" s="13"/>
      <c r="J55" s="30">
        <f>G55*I55</f>
        <v>0</v>
      </c>
      <c r="K55" s="33"/>
      <c r="L55" s="33"/>
      <c r="M55" s="31" t="s">
        <v>364</v>
      </c>
    </row>
    <row r="56" spans="1:13" ht="19.5" x14ac:dyDescent="0.4">
      <c r="A56" s="32">
        <v>52</v>
      </c>
      <c r="B56" s="1" t="s">
        <v>321</v>
      </c>
      <c r="C56" s="26" t="s">
        <v>322</v>
      </c>
      <c r="D56" s="15" t="s">
        <v>190</v>
      </c>
      <c r="E56" s="2" t="s">
        <v>323</v>
      </c>
      <c r="F56" s="2" t="s">
        <v>324</v>
      </c>
      <c r="G56" s="33">
        <v>9</v>
      </c>
      <c r="H56" s="31" t="s">
        <v>10</v>
      </c>
      <c r="I56" s="13"/>
      <c r="J56" s="30">
        <f t="shared" si="2"/>
        <v>0</v>
      </c>
      <c r="K56" s="33"/>
      <c r="L56" s="33"/>
      <c r="M56" s="31" t="s">
        <v>364</v>
      </c>
    </row>
    <row r="57" spans="1:13" ht="19.5" x14ac:dyDescent="0.4">
      <c r="A57" s="32">
        <v>53</v>
      </c>
      <c r="B57" s="1" t="s">
        <v>325</v>
      </c>
      <c r="C57" s="26" t="s">
        <v>322</v>
      </c>
      <c r="D57" s="15" t="s">
        <v>190</v>
      </c>
      <c r="E57" s="2" t="s">
        <v>326</v>
      </c>
      <c r="F57" s="2" t="s">
        <v>327</v>
      </c>
      <c r="G57" s="33">
        <v>2</v>
      </c>
      <c r="H57" s="31" t="s">
        <v>10</v>
      </c>
      <c r="I57" s="13"/>
      <c r="J57" s="30">
        <f t="shared" si="2"/>
        <v>0</v>
      </c>
      <c r="K57" s="33"/>
      <c r="L57" s="33"/>
      <c r="M57" s="31" t="s">
        <v>364</v>
      </c>
    </row>
    <row r="58" spans="1:13" ht="19.5" x14ac:dyDescent="0.4">
      <c r="A58" s="32">
        <v>54</v>
      </c>
      <c r="B58" s="1" t="s">
        <v>328</v>
      </c>
      <c r="C58" s="26" t="s">
        <v>322</v>
      </c>
      <c r="D58" s="15" t="s">
        <v>190</v>
      </c>
      <c r="E58" s="2" t="s">
        <v>329</v>
      </c>
      <c r="F58" s="2" t="s">
        <v>330</v>
      </c>
      <c r="G58" s="33">
        <v>2</v>
      </c>
      <c r="H58" s="31" t="s">
        <v>10</v>
      </c>
      <c r="I58" s="13"/>
      <c r="J58" s="30">
        <f t="shared" si="2"/>
        <v>0</v>
      </c>
      <c r="K58" s="33"/>
      <c r="L58" s="33"/>
      <c r="M58" s="31" t="s">
        <v>364</v>
      </c>
    </row>
    <row r="59" spans="1:13" ht="19.5" x14ac:dyDescent="0.4">
      <c r="A59" s="32">
        <v>55</v>
      </c>
      <c r="B59" s="39" t="s">
        <v>331</v>
      </c>
      <c r="C59" s="26" t="s">
        <v>322</v>
      </c>
      <c r="D59" s="15" t="s">
        <v>190</v>
      </c>
      <c r="E59" s="40" t="s">
        <v>332</v>
      </c>
      <c r="F59" s="2" t="s">
        <v>333</v>
      </c>
      <c r="G59" s="33">
        <v>1</v>
      </c>
      <c r="H59" s="31" t="s">
        <v>10</v>
      </c>
      <c r="I59" s="13"/>
      <c r="J59" s="30">
        <f t="shared" si="2"/>
        <v>0</v>
      </c>
      <c r="K59" s="33"/>
      <c r="L59" s="33"/>
      <c r="M59" s="31" t="s">
        <v>364</v>
      </c>
    </row>
    <row r="60" spans="1:13" ht="19.5" x14ac:dyDescent="0.4">
      <c r="A60" s="32">
        <v>56</v>
      </c>
      <c r="B60" s="39" t="s">
        <v>349</v>
      </c>
      <c r="C60" s="39" t="s">
        <v>107</v>
      </c>
      <c r="D60" s="40" t="s">
        <v>190</v>
      </c>
      <c r="E60" s="40" t="s">
        <v>350</v>
      </c>
      <c r="F60" s="2" t="s">
        <v>351</v>
      </c>
      <c r="G60" s="33">
        <v>1</v>
      </c>
      <c r="H60" s="31" t="s">
        <v>10</v>
      </c>
      <c r="I60" s="13"/>
      <c r="J60" s="30">
        <f t="shared" si="2"/>
        <v>0</v>
      </c>
      <c r="K60" s="33"/>
      <c r="L60" s="33"/>
      <c r="M60" s="31" t="s">
        <v>364</v>
      </c>
    </row>
    <row r="61" spans="1:13" ht="19.5" x14ac:dyDescent="0.4">
      <c r="A61" s="32">
        <v>57</v>
      </c>
      <c r="B61" s="1" t="s">
        <v>352</v>
      </c>
      <c r="C61" s="26" t="s">
        <v>353</v>
      </c>
      <c r="D61" s="15" t="s">
        <v>190</v>
      </c>
      <c r="E61" s="2" t="s">
        <v>354</v>
      </c>
      <c r="F61" s="2" t="s">
        <v>355</v>
      </c>
      <c r="G61" s="33">
        <v>10</v>
      </c>
      <c r="H61" s="31" t="s">
        <v>10</v>
      </c>
      <c r="I61" s="13"/>
      <c r="J61" s="30">
        <f t="shared" si="2"/>
        <v>0</v>
      </c>
      <c r="K61" s="33"/>
      <c r="L61" s="33"/>
      <c r="M61" s="31" t="s">
        <v>364</v>
      </c>
    </row>
    <row r="62" spans="1:13" ht="19.5" x14ac:dyDescent="0.4">
      <c r="A62" s="32">
        <v>58</v>
      </c>
      <c r="B62" s="1" t="s">
        <v>356</v>
      </c>
      <c r="C62" s="26" t="s">
        <v>357</v>
      </c>
      <c r="D62" s="15" t="s">
        <v>190</v>
      </c>
      <c r="E62" s="2" t="s">
        <v>358</v>
      </c>
      <c r="F62" s="2" t="s">
        <v>359</v>
      </c>
      <c r="G62" s="33">
        <v>47</v>
      </c>
      <c r="H62" s="31" t="s">
        <v>10</v>
      </c>
      <c r="I62" s="13"/>
      <c r="J62" s="30">
        <f t="shared" si="2"/>
        <v>0</v>
      </c>
      <c r="K62" s="33"/>
      <c r="L62" s="33"/>
      <c r="M62" s="31" t="s">
        <v>364</v>
      </c>
    </row>
    <row r="63" spans="1:13" ht="19.5" x14ac:dyDescent="0.4">
      <c r="A63" s="32">
        <v>59</v>
      </c>
      <c r="B63" s="1" t="s">
        <v>360</v>
      </c>
      <c r="C63" s="26" t="s">
        <v>361</v>
      </c>
      <c r="D63" s="15" t="s">
        <v>190</v>
      </c>
      <c r="E63" s="2" t="s">
        <v>362</v>
      </c>
      <c r="F63" s="2" t="s">
        <v>363</v>
      </c>
      <c r="G63" s="33">
        <v>1</v>
      </c>
      <c r="H63" s="31" t="s">
        <v>10</v>
      </c>
      <c r="I63" s="13"/>
      <c r="J63" s="30">
        <f t="shared" si="2"/>
        <v>0</v>
      </c>
      <c r="K63" s="33"/>
      <c r="L63" s="33"/>
      <c r="M63" s="31" t="s">
        <v>364</v>
      </c>
    </row>
    <row r="64" spans="1:13" ht="19.5" x14ac:dyDescent="0.4">
      <c r="A64" s="32">
        <v>60</v>
      </c>
      <c r="B64" s="18" t="s">
        <v>35</v>
      </c>
      <c r="C64" s="18" t="s">
        <v>31</v>
      </c>
      <c r="D64" s="14" t="s">
        <v>379</v>
      </c>
      <c r="E64" s="24" t="s">
        <v>393</v>
      </c>
      <c r="F64" s="24" t="s">
        <v>36</v>
      </c>
      <c r="G64" s="33">
        <v>24</v>
      </c>
      <c r="H64" s="31" t="s">
        <v>10</v>
      </c>
      <c r="I64" s="13"/>
      <c r="J64" s="30">
        <f>G64*I64</f>
        <v>0</v>
      </c>
      <c r="K64" s="33"/>
      <c r="L64" s="33"/>
      <c r="M64" s="31" t="s">
        <v>364</v>
      </c>
    </row>
    <row r="65" spans="1:13" ht="19.5" x14ac:dyDescent="0.4">
      <c r="A65" s="32">
        <v>61</v>
      </c>
      <c r="B65" s="1" t="s">
        <v>33</v>
      </c>
      <c r="C65" s="26" t="s">
        <v>31</v>
      </c>
      <c r="D65" s="15" t="s">
        <v>17</v>
      </c>
      <c r="E65" s="2">
        <v>562431229</v>
      </c>
      <c r="F65" s="2" t="s">
        <v>34</v>
      </c>
      <c r="G65" s="33">
        <v>20</v>
      </c>
      <c r="H65" s="31" t="s">
        <v>10</v>
      </c>
      <c r="I65" s="13"/>
      <c r="J65" s="30">
        <f>G65*I65</f>
        <v>0</v>
      </c>
      <c r="K65" s="33"/>
      <c r="L65" s="33"/>
      <c r="M65" s="31" t="s">
        <v>364</v>
      </c>
    </row>
    <row r="66" spans="1:13" ht="19.5" x14ac:dyDescent="0.4">
      <c r="A66" s="32">
        <v>62</v>
      </c>
      <c r="B66" s="18" t="s">
        <v>30</v>
      </c>
      <c r="C66" s="18" t="s">
        <v>31</v>
      </c>
      <c r="D66" s="14" t="s">
        <v>17</v>
      </c>
      <c r="E66" s="24">
        <v>562431243</v>
      </c>
      <c r="F66" s="24" t="s">
        <v>32</v>
      </c>
      <c r="G66" s="33">
        <v>16</v>
      </c>
      <c r="H66" s="31" t="s">
        <v>10</v>
      </c>
      <c r="I66" s="13"/>
      <c r="J66" s="30">
        <f>G66*I66</f>
        <v>0</v>
      </c>
      <c r="K66" s="33"/>
      <c r="L66" s="33"/>
      <c r="M66" s="31" t="s">
        <v>364</v>
      </c>
    </row>
    <row r="67" spans="1:13" ht="19.5" x14ac:dyDescent="0.4">
      <c r="A67" s="32">
        <v>63</v>
      </c>
      <c r="B67" s="1" t="s">
        <v>28</v>
      </c>
      <c r="C67" s="26" t="s">
        <v>26</v>
      </c>
      <c r="D67" s="15" t="s">
        <v>17</v>
      </c>
      <c r="E67" s="2">
        <v>562431236</v>
      </c>
      <c r="F67" s="2" t="s">
        <v>29</v>
      </c>
      <c r="G67" s="33">
        <v>15</v>
      </c>
      <c r="H67" s="31" t="s">
        <v>10</v>
      </c>
      <c r="I67" s="13"/>
      <c r="J67" s="30">
        <f>G67*I67</f>
        <v>0</v>
      </c>
      <c r="K67" s="33"/>
      <c r="L67" s="33"/>
      <c r="M67" s="31" t="s">
        <v>364</v>
      </c>
    </row>
    <row r="68" spans="1:13" ht="19.5" x14ac:dyDescent="0.4">
      <c r="A68" s="32">
        <v>64</v>
      </c>
      <c r="B68" s="1" t="s">
        <v>25</v>
      </c>
      <c r="C68" s="26" t="s">
        <v>26</v>
      </c>
      <c r="D68" s="15" t="s">
        <v>17</v>
      </c>
      <c r="E68" s="2">
        <v>562430925</v>
      </c>
      <c r="F68" s="2" t="s">
        <v>27</v>
      </c>
      <c r="G68" s="33">
        <v>80</v>
      </c>
      <c r="H68" s="31" t="s">
        <v>10</v>
      </c>
      <c r="I68" s="13"/>
      <c r="J68" s="30">
        <f t="shared" ref="J68" si="3">G68*I68</f>
        <v>0</v>
      </c>
      <c r="K68" s="33"/>
      <c r="L68" s="33"/>
      <c r="M68" s="31" t="s">
        <v>364</v>
      </c>
    </row>
    <row r="69" spans="1:13" ht="19.5" x14ac:dyDescent="0.4">
      <c r="A69" s="32">
        <v>65</v>
      </c>
      <c r="B69" s="1" t="s">
        <v>37</v>
      </c>
      <c r="C69" s="26" t="s">
        <v>26</v>
      </c>
      <c r="D69" s="15" t="s">
        <v>17</v>
      </c>
      <c r="E69" s="2">
        <v>562431014</v>
      </c>
      <c r="F69" s="2" t="s">
        <v>38</v>
      </c>
      <c r="G69" s="33">
        <v>75</v>
      </c>
      <c r="H69" s="31" t="s">
        <v>10</v>
      </c>
      <c r="I69" s="13"/>
      <c r="J69" s="30">
        <f t="shared" ref="J69:J134" si="4">G69*I69</f>
        <v>0</v>
      </c>
      <c r="K69" s="33"/>
      <c r="L69" s="33"/>
      <c r="M69" s="31" t="s">
        <v>364</v>
      </c>
    </row>
    <row r="70" spans="1:13" ht="19.5" x14ac:dyDescent="0.4">
      <c r="A70" s="32">
        <v>66</v>
      </c>
      <c r="B70" s="1" t="s">
        <v>39</v>
      </c>
      <c r="C70" s="26" t="s">
        <v>31</v>
      </c>
      <c r="D70" s="15" t="s">
        <v>17</v>
      </c>
      <c r="E70" s="2">
        <v>562431069</v>
      </c>
      <c r="F70" s="2" t="s">
        <v>40</v>
      </c>
      <c r="G70" s="33">
        <v>11</v>
      </c>
      <c r="H70" s="31" t="s">
        <v>10</v>
      </c>
      <c r="I70" s="13"/>
      <c r="J70" s="30">
        <f t="shared" si="4"/>
        <v>0</v>
      </c>
      <c r="K70" s="33"/>
      <c r="L70" s="33"/>
      <c r="M70" s="31" t="s">
        <v>364</v>
      </c>
    </row>
    <row r="71" spans="1:13" ht="19.5" x14ac:dyDescent="0.4">
      <c r="A71" s="32">
        <v>67</v>
      </c>
      <c r="B71" s="1" t="s">
        <v>437</v>
      </c>
      <c r="C71" s="26" t="s">
        <v>26</v>
      </c>
      <c r="D71" s="15" t="s">
        <v>17</v>
      </c>
      <c r="E71" s="2" t="s">
        <v>440</v>
      </c>
      <c r="F71" s="2" t="s">
        <v>441</v>
      </c>
      <c r="G71" s="33">
        <v>13</v>
      </c>
      <c r="H71" s="31" t="s">
        <v>10</v>
      </c>
      <c r="I71" s="13"/>
      <c r="J71" s="30">
        <f t="shared" si="4"/>
        <v>0</v>
      </c>
      <c r="K71" s="33"/>
      <c r="L71" s="33"/>
      <c r="M71" s="31" t="s">
        <v>364</v>
      </c>
    </row>
    <row r="72" spans="1:13" ht="19.5" x14ac:dyDescent="0.4">
      <c r="A72" s="32">
        <v>68</v>
      </c>
      <c r="B72" s="18" t="s">
        <v>41</v>
      </c>
      <c r="C72" s="26" t="s">
        <v>26</v>
      </c>
      <c r="D72" s="14" t="s">
        <v>17</v>
      </c>
      <c r="E72" s="24" t="s">
        <v>395</v>
      </c>
      <c r="F72" s="24" t="s">
        <v>42</v>
      </c>
      <c r="G72" s="33">
        <v>85</v>
      </c>
      <c r="H72" s="31" t="s">
        <v>10</v>
      </c>
      <c r="I72" s="13"/>
      <c r="J72" s="30">
        <f t="shared" si="4"/>
        <v>0</v>
      </c>
      <c r="K72" s="33"/>
      <c r="L72" s="33"/>
      <c r="M72" s="31" t="s">
        <v>364</v>
      </c>
    </row>
    <row r="73" spans="1:13" ht="19.5" x14ac:dyDescent="0.4">
      <c r="A73" s="32">
        <v>69</v>
      </c>
      <c r="B73" s="18" t="s">
        <v>385</v>
      </c>
      <c r="C73" s="18" t="s">
        <v>26</v>
      </c>
      <c r="D73" s="14" t="s">
        <v>17</v>
      </c>
      <c r="E73" s="24" t="s">
        <v>399</v>
      </c>
      <c r="F73" s="24" t="s">
        <v>398</v>
      </c>
      <c r="G73" s="33">
        <v>2</v>
      </c>
      <c r="H73" s="31" t="s">
        <v>10</v>
      </c>
      <c r="I73" s="13"/>
      <c r="J73" s="30">
        <f t="shared" si="4"/>
        <v>0</v>
      </c>
      <c r="K73" s="33"/>
      <c r="L73" s="33"/>
      <c r="M73" s="31" t="s">
        <v>364</v>
      </c>
    </row>
    <row r="74" spans="1:13" ht="19.5" x14ac:dyDescent="0.4">
      <c r="A74" s="32">
        <v>70</v>
      </c>
      <c r="B74" s="1" t="s">
        <v>412</v>
      </c>
      <c r="C74" s="18" t="s">
        <v>26</v>
      </c>
      <c r="D74" s="14" t="s">
        <v>17</v>
      </c>
      <c r="E74" s="24" t="s">
        <v>414</v>
      </c>
      <c r="F74" s="24" t="s">
        <v>416</v>
      </c>
      <c r="G74" s="33">
        <v>1</v>
      </c>
      <c r="H74" s="31" t="s">
        <v>10</v>
      </c>
      <c r="I74" s="13"/>
      <c r="J74" s="30">
        <f t="shared" si="4"/>
        <v>0</v>
      </c>
      <c r="K74" s="33"/>
      <c r="L74" s="33"/>
      <c r="M74" s="31" t="s">
        <v>364</v>
      </c>
    </row>
    <row r="75" spans="1:13" ht="19.5" x14ac:dyDescent="0.4">
      <c r="A75" s="32">
        <v>71</v>
      </c>
      <c r="B75" s="1" t="s">
        <v>413</v>
      </c>
      <c r="C75" s="18" t="s">
        <v>26</v>
      </c>
      <c r="D75" s="14" t="s">
        <v>17</v>
      </c>
      <c r="E75" s="24" t="s">
        <v>415</v>
      </c>
      <c r="F75" s="24" t="s">
        <v>417</v>
      </c>
      <c r="G75" s="33">
        <v>1</v>
      </c>
      <c r="H75" s="31" t="s">
        <v>10</v>
      </c>
      <c r="I75" s="13"/>
      <c r="J75" s="30">
        <f t="shared" si="4"/>
        <v>0</v>
      </c>
      <c r="K75" s="33"/>
      <c r="L75" s="33"/>
      <c r="M75" s="31" t="s">
        <v>364</v>
      </c>
    </row>
    <row r="76" spans="1:13" ht="19.5" x14ac:dyDescent="0.4">
      <c r="A76" s="32">
        <v>72</v>
      </c>
      <c r="B76" s="18" t="s">
        <v>51</v>
      </c>
      <c r="C76" s="18" t="s">
        <v>52</v>
      </c>
      <c r="D76" s="14" t="s">
        <v>17</v>
      </c>
      <c r="E76" s="24" t="s">
        <v>394</v>
      </c>
      <c r="F76" s="24" t="s">
        <v>53</v>
      </c>
      <c r="G76" s="33">
        <v>4</v>
      </c>
      <c r="H76" s="31" t="s">
        <v>10</v>
      </c>
      <c r="I76" s="13"/>
      <c r="J76" s="30">
        <f t="shared" si="4"/>
        <v>0</v>
      </c>
      <c r="K76" s="33"/>
      <c r="L76" s="33"/>
      <c r="M76" s="31" t="s">
        <v>364</v>
      </c>
    </row>
    <row r="77" spans="1:13" ht="19.5" x14ac:dyDescent="0.4">
      <c r="A77" s="32">
        <v>73</v>
      </c>
      <c r="B77" s="1" t="s">
        <v>43</v>
      </c>
      <c r="C77" s="26" t="s">
        <v>386</v>
      </c>
      <c r="D77" s="15" t="s">
        <v>17</v>
      </c>
      <c r="E77" s="2">
        <v>562412105</v>
      </c>
      <c r="F77" s="2" t="s">
        <v>44</v>
      </c>
      <c r="G77" s="33">
        <v>4</v>
      </c>
      <c r="H77" s="31" t="s">
        <v>10</v>
      </c>
      <c r="I77" s="13"/>
      <c r="J77" s="30">
        <f t="shared" si="4"/>
        <v>0</v>
      </c>
      <c r="K77" s="33"/>
      <c r="L77" s="33"/>
      <c r="M77" s="31" t="s">
        <v>364</v>
      </c>
    </row>
    <row r="78" spans="1:13" ht="19.5" x14ac:dyDescent="0.4">
      <c r="A78" s="32">
        <v>74</v>
      </c>
      <c r="B78" s="18" t="s">
        <v>45</v>
      </c>
      <c r="C78" s="18" t="s">
        <v>386</v>
      </c>
      <c r="D78" s="14" t="s">
        <v>17</v>
      </c>
      <c r="E78" s="24">
        <v>562412082</v>
      </c>
      <c r="F78" s="24" t="s">
        <v>46</v>
      </c>
      <c r="G78" s="33">
        <v>4</v>
      </c>
      <c r="H78" s="31" t="s">
        <v>10</v>
      </c>
      <c r="I78" s="13"/>
      <c r="J78" s="30">
        <f t="shared" si="4"/>
        <v>0</v>
      </c>
      <c r="K78" s="33"/>
      <c r="L78" s="33"/>
      <c r="M78" s="31" t="s">
        <v>364</v>
      </c>
    </row>
    <row r="79" spans="1:13" ht="19.5" x14ac:dyDescent="0.4">
      <c r="A79" s="32">
        <v>75</v>
      </c>
      <c r="B79" s="18" t="s">
        <v>47</v>
      </c>
      <c r="C79" s="18" t="s">
        <v>387</v>
      </c>
      <c r="D79" s="14" t="s">
        <v>17</v>
      </c>
      <c r="E79" s="24">
        <v>562411450</v>
      </c>
      <c r="F79" s="24" t="s">
        <v>48</v>
      </c>
      <c r="G79" s="33">
        <v>5</v>
      </c>
      <c r="H79" s="31" t="s">
        <v>10</v>
      </c>
      <c r="I79" s="13"/>
      <c r="J79" s="30">
        <f t="shared" si="4"/>
        <v>0</v>
      </c>
      <c r="K79" s="33"/>
      <c r="L79" s="33"/>
      <c r="M79" s="31" t="s">
        <v>364</v>
      </c>
    </row>
    <row r="80" spans="1:13" ht="19.5" x14ac:dyDescent="0.4">
      <c r="A80" s="32">
        <v>76</v>
      </c>
      <c r="B80" s="1" t="s">
        <v>49</v>
      </c>
      <c r="C80" s="26" t="s">
        <v>388</v>
      </c>
      <c r="D80" s="15" t="s">
        <v>17</v>
      </c>
      <c r="E80" s="2">
        <v>562406425</v>
      </c>
      <c r="F80" s="2" t="s">
        <v>50</v>
      </c>
      <c r="G80" s="33">
        <v>5</v>
      </c>
      <c r="H80" s="31" t="s">
        <v>10</v>
      </c>
      <c r="I80" s="13"/>
      <c r="J80" s="30">
        <f t="shared" si="4"/>
        <v>0</v>
      </c>
      <c r="K80" s="33"/>
      <c r="L80" s="33"/>
      <c r="M80" s="31" t="s">
        <v>364</v>
      </c>
    </row>
    <row r="81" spans="1:13" ht="19.5" x14ac:dyDescent="0.4">
      <c r="A81" s="32">
        <v>77</v>
      </c>
      <c r="B81" s="1" t="s">
        <v>54</v>
      </c>
      <c r="C81" s="26" t="s">
        <v>386</v>
      </c>
      <c r="D81" s="15" t="s">
        <v>17</v>
      </c>
      <c r="E81" s="2">
        <v>562406593</v>
      </c>
      <c r="F81" s="2" t="s">
        <v>55</v>
      </c>
      <c r="G81" s="33">
        <v>5</v>
      </c>
      <c r="H81" s="31" t="s">
        <v>10</v>
      </c>
      <c r="I81" s="13"/>
      <c r="J81" s="30">
        <f t="shared" si="4"/>
        <v>0</v>
      </c>
      <c r="K81" s="33"/>
      <c r="L81" s="33"/>
      <c r="M81" s="31" t="s">
        <v>364</v>
      </c>
    </row>
    <row r="82" spans="1:13" ht="19.5" x14ac:dyDescent="0.4">
      <c r="A82" s="32">
        <v>78</v>
      </c>
      <c r="B82" s="1" t="s">
        <v>56</v>
      </c>
      <c r="C82" s="26" t="s">
        <v>386</v>
      </c>
      <c r="D82" s="15" t="s">
        <v>17</v>
      </c>
      <c r="E82" s="2">
        <v>562417438</v>
      </c>
      <c r="F82" s="2" t="s">
        <v>57</v>
      </c>
      <c r="G82" s="33">
        <v>3</v>
      </c>
      <c r="H82" s="31" t="s">
        <v>10</v>
      </c>
      <c r="I82" s="13"/>
      <c r="J82" s="30">
        <f t="shared" si="4"/>
        <v>0</v>
      </c>
      <c r="K82" s="33"/>
      <c r="L82" s="33"/>
      <c r="M82" s="31" t="s">
        <v>364</v>
      </c>
    </row>
    <row r="83" spans="1:13" ht="19.5" x14ac:dyDescent="0.4">
      <c r="A83" s="32">
        <v>79</v>
      </c>
      <c r="B83" s="1" t="s">
        <v>439</v>
      </c>
      <c r="C83" s="26" t="s">
        <v>58</v>
      </c>
      <c r="D83" s="15" t="s">
        <v>17</v>
      </c>
      <c r="E83" s="2" t="s">
        <v>442</v>
      </c>
      <c r="F83" s="2" t="s">
        <v>443</v>
      </c>
      <c r="G83" s="33">
        <v>4</v>
      </c>
      <c r="H83" s="31" t="s">
        <v>10</v>
      </c>
      <c r="I83" s="13"/>
      <c r="J83" s="30">
        <f t="shared" si="4"/>
        <v>0</v>
      </c>
      <c r="K83" s="33"/>
      <c r="L83" s="33"/>
      <c r="M83" s="31" t="s">
        <v>364</v>
      </c>
    </row>
    <row r="84" spans="1:13" ht="19.5" x14ac:dyDescent="0.4">
      <c r="A84" s="32">
        <v>80</v>
      </c>
      <c r="B84" s="18" t="s">
        <v>59</v>
      </c>
      <c r="C84" s="18" t="s">
        <v>60</v>
      </c>
      <c r="D84" s="14" t="s">
        <v>17</v>
      </c>
      <c r="E84" s="24" t="s">
        <v>400</v>
      </c>
      <c r="F84" s="24" t="s">
        <v>61</v>
      </c>
      <c r="G84" s="33">
        <v>5</v>
      </c>
      <c r="H84" s="31" t="s">
        <v>10</v>
      </c>
      <c r="I84" s="13"/>
      <c r="J84" s="30">
        <f t="shared" si="4"/>
        <v>0</v>
      </c>
      <c r="K84" s="33"/>
      <c r="L84" s="33"/>
      <c r="M84" s="31" t="s">
        <v>364</v>
      </c>
    </row>
    <row r="85" spans="1:13" ht="19.5" x14ac:dyDescent="0.4">
      <c r="A85" s="32">
        <v>81</v>
      </c>
      <c r="B85" s="18" t="s">
        <v>418</v>
      </c>
      <c r="C85" s="18" t="s">
        <v>22</v>
      </c>
      <c r="D85" s="14" t="s">
        <v>17</v>
      </c>
      <c r="E85" s="24" t="s">
        <v>402</v>
      </c>
      <c r="F85" s="24" t="s">
        <v>401</v>
      </c>
      <c r="G85" s="33">
        <v>3</v>
      </c>
      <c r="H85" s="31" t="s">
        <v>10</v>
      </c>
      <c r="I85" s="13"/>
      <c r="J85" s="30">
        <f t="shared" si="4"/>
        <v>0</v>
      </c>
      <c r="K85" s="33"/>
      <c r="L85" s="33"/>
      <c r="M85" s="31" t="s">
        <v>364</v>
      </c>
    </row>
    <row r="86" spans="1:13" ht="19.5" x14ac:dyDescent="0.4">
      <c r="A86" s="32">
        <v>82</v>
      </c>
      <c r="B86" s="18" t="s">
        <v>419</v>
      </c>
      <c r="C86" s="18" t="s">
        <v>22</v>
      </c>
      <c r="D86" s="14" t="s">
        <v>17</v>
      </c>
      <c r="E86" s="24" t="s">
        <v>421</v>
      </c>
      <c r="F86" s="24" t="s">
        <v>423</v>
      </c>
      <c r="G86" s="33">
        <v>1</v>
      </c>
      <c r="H86" s="31" t="s">
        <v>10</v>
      </c>
      <c r="I86" s="13"/>
      <c r="J86" s="30">
        <f t="shared" si="4"/>
        <v>0</v>
      </c>
      <c r="K86" s="33"/>
      <c r="L86" s="33"/>
      <c r="M86" s="31" t="s">
        <v>364</v>
      </c>
    </row>
    <row r="87" spans="1:13" ht="19.5" x14ac:dyDescent="0.4">
      <c r="A87" s="32">
        <v>83</v>
      </c>
      <c r="B87" s="18" t="s">
        <v>420</v>
      </c>
      <c r="C87" s="18" t="s">
        <v>22</v>
      </c>
      <c r="D87" s="14" t="s">
        <v>17</v>
      </c>
      <c r="E87" s="24" t="s">
        <v>422</v>
      </c>
      <c r="F87" s="24" t="s">
        <v>424</v>
      </c>
      <c r="G87" s="33">
        <v>1</v>
      </c>
      <c r="H87" s="31" t="s">
        <v>10</v>
      </c>
      <c r="I87" s="13"/>
      <c r="J87" s="30">
        <f t="shared" si="4"/>
        <v>0</v>
      </c>
      <c r="K87" s="33"/>
      <c r="L87" s="33"/>
      <c r="M87" s="31" t="s">
        <v>364</v>
      </c>
    </row>
    <row r="88" spans="1:13" ht="19.5" x14ac:dyDescent="0.4">
      <c r="A88" s="32">
        <v>84</v>
      </c>
      <c r="B88" s="1" t="s">
        <v>62</v>
      </c>
      <c r="C88" s="26" t="s">
        <v>389</v>
      </c>
      <c r="D88" s="15" t="s">
        <v>17</v>
      </c>
      <c r="E88" s="2">
        <v>562408658</v>
      </c>
      <c r="F88" s="2" t="s">
        <v>63</v>
      </c>
      <c r="G88" s="33">
        <v>4</v>
      </c>
      <c r="H88" s="31" t="s">
        <v>10</v>
      </c>
      <c r="I88" s="13"/>
      <c r="J88" s="30">
        <f t="shared" si="4"/>
        <v>0</v>
      </c>
      <c r="K88" s="33"/>
      <c r="L88" s="33"/>
      <c r="M88" s="31" t="s">
        <v>364</v>
      </c>
    </row>
    <row r="89" spans="1:13" ht="19.5" x14ac:dyDescent="0.4">
      <c r="A89" s="32">
        <v>85</v>
      </c>
      <c r="B89" s="1" t="s">
        <v>438</v>
      </c>
      <c r="C89" s="26" t="s">
        <v>64</v>
      </c>
      <c r="D89" s="15" t="s">
        <v>17</v>
      </c>
      <c r="E89" s="2" t="s">
        <v>444</v>
      </c>
      <c r="F89" s="2" t="s">
        <v>445</v>
      </c>
      <c r="G89" s="33">
        <v>2</v>
      </c>
      <c r="H89" s="31" t="s">
        <v>10</v>
      </c>
      <c r="I89" s="13"/>
      <c r="J89" s="30">
        <f t="shared" si="4"/>
        <v>0</v>
      </c>
      <c r="K89" s="33"/>
      <c r="L89" s="33"/>
      <c r="M89" s="31" t="s">
        <v>364</v>
      </c>
    </row>
    <row r="90" spans="1:13" ht="19.5" x14ac:dyDescent="0.4">
      <c r="A90" s="32">
        <v>86</v>
      </c>
      <c r="B90" s="18" t="s">
        <v>65</v>
      </c>
      <c r="C90" s="18" t="s">
        <v>66</v>
      </c>
      <c r="D90" s="14" t="s">
        <v>17</v>
      </c>
      <c r="E90" s="24" t="s">
        <v>403</v>
      </c>
      <c r="F90" s="24" t="s">
        <v>67</v>
      </c>
      <c r="G90" s="33">
        <v>3</v>
      </c>
      <c r="H90" s="31" t="s">
        <v>10</v>
      </c>
      <c r="I90" s="13"/>
      <c r="J90" s="30">
        <f t="shared" si="4"/>
        <v>0</v>
      </c>
      <c r="K90" s="33"/>
      <c r="L90" s="33"/>
      <c r="M90" s="31" t="s">
        <v>364</v>
      </c>
    </row>
    <row r="91" spans="1:13" ht="19.5" x14ac:dyDescent="0.4">
      <c r="A91" s="32">
        <v>87</v>
      </c>
      <c r="B91" s="18" t="s">
        <v>391</v>
      </c>
      <c r="C91" s="18" t="s">
        <v>68</v>
      </c>
      <c r="D91" s="14" t="s">
        <v>17</v>
      </c>
      <c r="E91" s="24" t="s">
        <v>396</v>
      </c>
      <c r="F91" s="24" t="s">
        <v>69</v>
      </c>
      <c r="G91" s="33">
        <v>2</v>
      </c>
      <c r="H91" s="31" t="s">
        <v>10</v>
      </c>
      <c r="I91" s="13"/>
      <c r="J91" s="30">
        <f t="shared" si="4"/>
        <v>0</v>
      </c>
      <c r="K91" s="33"/>
      <c r="L91" s="33"/>
      <c r="M91" s="31" t="s">
        <v>364</v>
      </c>
    </row>
    <row r="92" spans="1:13" ht="19.5" x14ac:dyDescent="0.4">
      <c r="A92" s="32">
        <v>88</v>
      </c>
      <c r="B92" s="18" t="s">
        <v>425</v>
      </c>
      <c r="C92" s="18" t="s">
        <v>68</v>
      </c>
      <c r="D92" s="14" t="s">
        <v>17</v>
      </c>
      <c r="E92" s="24" t="s">
        <v>426</v>
      </c>
      <c r="F92" s="24" t="s">
        <v>427</v>
      </c>
      <c r="G92" s="33">
        <v>1</v>
      </c>
      <c r="H92" s="31" t="s">
        <v>10</v>
      </c>
      <c r="I92" s="13"/>
      <c r="J92" s="30">
        <f t="shared" si="4"/>
        <v>0</v>
      </c>
      <c r="K92" s="33"/>
      <c r="L92" s="33"/>
      <c r="M92" s="31" t="s">
        <v>364</v>
      </c>
    </row>
    <row r="93" spans="1:13" ht="19.5" x14ac:dyDescent="0.4">
      <c r="A93" s="32">
        <v>89</v>
      </c>
      <c r="B93" s="18" t="s">
        <v>70</v>
      </c>
      <c r="C93" s="18" t="s">
        <v>71</v>
      </c>
      <c r="D93" s="14" t="s">
        <v>17</v>
      </c>
      <c r="E93" s="24">
        <v>562144006</v>
      </c>
      <c r="F93" s="24" t="s">
        <v>72</v>
      </c>
      <c r="G93" s="33">
        <v>8</v>
      </c>
      <c r="H93" s="31" t="s">
        <v>10</v>
      </c>
      <c r="I93" s="13"/>
      <c r="J93" s="30">
        <f t="shared" si="4"/>
        <v>0</v>
      </c>
      <c r="K93" s="33"/>
      <c r="L93" s="33"/>
      <c r="M93" s="31" t="s">
        <v>364</v>
      </c>
    </row>
    <row r="94" spans="1:13" ht="19.5" x14ac:dyDescent="0.4">
      <c r="A94" s="32">
        <v>90</v>
      </c>
      <c r="B94" s="18" t="s">
        <v>90</v>
      </c>
      <c r="C94" s="18" t="s">
        <v>14</v>
      </c>
      <c r="D94" s="14" t="s">
        <v>17</v>
      </c>
      <c r="E94" s="24">
        <v>562429424</v>
      </c>
      <c r="F94" s="24" t="s">
        <v>91</v>
      </c>
      <c r="G94" s="33">
        <v>6</v>
      </c>
      <c r="H94" s="31" t="s">
        <v>10</v>
      </c>
      <c r="I94" s="13"/>
      <c r="J94" s="30">
        <f>G94*I94</f>
        <v>0</v>
      </c>
      <c r="K94" s="33"/>
      <c r="L94" s="33"/>
      <c r="M94" s="31" t="s">
        <v>364</v>
      </c>
    </row>
    <row r="95" spans="1:13" ht="19.5" x14ac:dyDescent="0.4">
      <c r="A95" s="32">
        <v>91</v>
      </c>
      <c r="B95" s="18" t="s">
        <v>81</v>
      </c>
      <c r="C95" s="18" t="s">
        <v>82</v>
      </c>
      <c r="D95" s="14" t="s">
        <v>17</v>
      </c>
      <c r="E95" s="24">
        <v>562431366</v>
      </c>
      <c r="F95" s="24" t="s">
        <v>83</v>
      </c>
      <c r="G95" s="33">
        <v>5</v>
      </c>
      <c r="H95" s="31" t="s">
        <v>10</v>
      </c>
      <c r="I95" s="13"/>
      <c r="J95" s="30">
        <f>G95*I95</f>
        <v>0</v>
      </c>
      <c r="K95" s="33"/>
      <c r="L95" s="33"/>
      <c r="M95" s="31" t="s">
        <v>364</v>
      </c>
    </row>
    <row r="96" spans="1:13" ht="19.5" x14ac:dyDescent="0.4">
      <c r="A96" s="32">
        <v>92</v>
      </c>
      <c r="B96" s="18" t="s">
        <v>77</v>
      </c>
      <c r="C96" s="18" t="s">
        <v>18</v>
      </c>
      <c r="D96" s="14" t="s">
        <v>17</v>
      </c>
      <c r="E96" s="24">
        <v>562406470</v>
      </c>
      <c r="F96" s="24" t="s">
        <v>78</v>
      </c>
      <c r="G96" s="33">
        <v>16</v>
      </c>
      <c r="H96" s="31" t="s">
        <v>10</v>
      </c>
      <c r="I96" s="13"/>
      <c r="J96" s="30">
        <f>G96*I96</f>
        <v>0</v>
      </c>
      <c r="K96" s="33"/>
      <c r="L96" s="33"/>
      <c r="M96" s="31" t="s">
        <v>364</v>
      </c>
    </row>
    <row r="97" spans="1:13" ht="19.5" x14ac:dyDescent="0.4">
      <c r="A97" s="32">
        <v>93</v>
      </c>
      <c r="B97" s="18" t="s">
        <v>79</v>
      </c>
      <c r="C97" s="18" t="s">
        <v>19</v>
      </c>
      <c r="D97" s="14" t="s">
        <v>17</v>
      </c>
      <c r="E97" s="24">
        <v>562409723</v>
      </c>
      <c r="F97" s="24" t="s">
        <v>80</v>
      </c>
      <c r="G97" s="33">
        <v>51</v>
      </c>
      <c r="H97" s="31" t="s">
        <v>10</v>
      </c>
      <c r="I97" s="13"/>
      <c r="J97" s="30">
        <f>G97*I97</f>
        <v>0</v>
      </c>
      <c r="K97" s="33"/>
      <c r="L97" s="33"/>
      <c r="M97" s="31" t="s">
        <v>364</v>
      </c>
    </row>
    <row r="98" spans="1:13" ht="19.5" x14ac:dyDescent="0.4">
      <c r="A98" s="32">
        <v>94</v>
      </c>
      <c r="B98" s="18" t="s">
        <v>73</v>
      </c>
      <c r="C98" s="18" t="s">
        <v>390</v>
      </c>
      <c r="D98" s="14" t="s">
        <v>17</v>
      </c>
      <c r="E98" s="24">
        <v>562406654</v>
      </c>
      <c r="F98" s="24" t="s">
        <v>74</v>
      </c>
      <c r="G98" s="33">
        <v>32</v>
      </c>
      <c r="H98" s="31" t="s">
        <v>10</v>
      </c>
      <c r="I98" s="13"/>
      <c r="J98" s="30">
        <f t="shared" si="4"/>
        <v>0</v>
      </c>
      <c r="K98" s="33"/>
      <c r="L98" s="33"/>
      <c r="M98" s="31" t="s">
        <v>364</v>
      </c>
    </row>
    <row r="99" spans="1:13" ht="19.5" x14ac:dyDescent="0.4">
      <c r="A99" s="32">
        <v>95</v>
      </c>
      <c r="B99" s="18" t="s">
        <v>75</v>
      </c>
      <c r="C99" s="18" t="s">
        <v>18</v>
      </c>
      <c r="D99" s="14" t="s">
        <v>17</v>
      </c>
      <c r="E99" s="24">
        <v>562409730</v>
      </c>
      <c r="F99" s="24" t="s">
        <v>76</v>
      </c>
      <c r="G99" s="33">
        <v>180</v>
      </c>
      <c r="H99" s="31" t="s">
        <v>10</v>
      </c>
      <c r="I99" s="13"/>
      <c r="J99" s="30">
        <f t="shared" si="4"/>
        <v>0</v>
      </c>
      <c r="K99" s="33"/>
      <c r="L99" s="33"/>
      <c r="M99" s="31" t="s">
        <v>364</v>
      </c>
    </row>
    <row r="100" spans="1:13" ht="19.5" x14ac:dyDescent="0.4">
      <c r="A100" s="32">
        <v>96</v>
      </c>
      <c r="B100" s="18" t="s">
        <v>92</v>
      </c>
      <c r="C100" s="18" t="s">
        <v>93</v>
      </c>
      <c r="D100" s="14" t="s">
        <v>17</v>
      </c>
      <c r="E100" s="24">
        <v>562410989</v>
      </c>
      <c r="F100" s="24" t="s">
        <v>94</v>
      </c>
      <c r="G100" s="33">
        <v>6</v>
      </c>
      <c r="H100" s="31" t="s">
        <v>10</v>
      </c>
      <c r="I100" s="13"/>
      <c r="J100" s="30">
        <f>G100*I100</f>
        <v>0</v>
      </c>
      <c r="K100" s="33"/>
      <c r="L100" s="33"/>
      <c r="M100" s="31" t="s">
        <v>364</v>
      </c>
    </row>
    <row r="101" spans="1:13" ht="19.5" x14ac:dyDescent="0.4">
      <c r="A101" s="32">
        <v>97</v>
      </c>
      <c r="B101" s="18" t="s">
        <v>87</v>
      </c>
      <c r="C101" s="18" t="s">
        <v>88</v>
      </c>
      <c r="D101" s="14" t="s">
        <v>17</v>
      </c>
      <c r="E101" s="24" t="s">
        <v>397</v>
      </c>
      <c r="F101" s="24" t="s">
        <v>89</v>
      </c>
      <c r="G101" s="33">
        <v>2</v>
      </c>
      <c r="H101" s="31" t="s">
        <v>10</v>
      </c>
      <c r="I101" s="13"/>
      <c r="J101" s="30">
        <f>G101*I101</f>
        <v>0</v>
      </c>
      <c r="K101" s="33"/>
      <c r="L101" s="33"/>
      <c r="M101" s="31" t="s">
        <v>364</v>
      </c>
    </row>
    <row r="102" spans="1:13" ht="19.5" x14ac:dyDescent="0.4">
      <c r="A102" s="32">
        <v>98</v>
      </c>
      <c r="B102" s="18" t="s">
        <v>84</v>
      </c>
      <c r="C102" s="18" t="s">
        <v>85</v>
      </c>
      <c r="D102" s="14" t="s">
        <v>17</v>
      </c>
      <c r="E102" s="24">
        <v>562408634</v>
      </c>
      <c r="F102" s="24" t="s">
        <v>86</v>
      </c>
      <c r="G102" s="33">
        <v>22</v>
      </c>
      <c r="H102" s="14" t="s">
        <v>20</v>
      </c>
      <c r="I102" s="13"/>
      <c r="J102" s="30">
        <f t="shared" si="4"/>
        <v>0</v>
      </c>
      <c r="K102" s="33"/>
      <c r="L102" s="33"/>
      <c r="M102" s="31" t="s">
        <v>364</v>
      </c>
    </row>
    <row r="103" spans="1:13" ht="19.5" x14ac:dyDescent="0.4">
      <c r="A103" s="32">
        <v>99</v>
      </c>
      <c r="B103" s="18" t="s">
        <v>183</v>
      </c>
      <c r="C103" s="18" t="s">
        <v>107</v>
      </c>
      <c r="D103" s="14" t="s">
        <v>184</v>
      </c>
      <c r="E103" s="24">
        <v>333668</v>
      </c>
      <c r="F103" s="24" t="s">
        <v>185</v>
      </c>
      <c r="G103" s="33">
        <v>28</v>
      </c>
      <c r="H103" s="31" t="s">
        <v>10</v>
      </c>
      <c r="I103" s="13"/>
      <c r="J103" s="30">
        <f>G103*I103</f>
        <v>0</v>
      </c>
      <c r="K103" s="33"/>
      <c r="L103" s="33"/>
      <c r="M103" s="31" t="s">
        <v>364</v>
      </c>
    </row>
    <row r="104" spans="1:13" ht="19.5" x14ac:dyDescent="0.4">
      <c r="A104" s="32">
        <v>100</v>
      </c>
      <c r="B104" s="18" t="s">
        <v>186</v>
      </c>
      <c r="C104" s="18" t="s">
        <v>405</v>
      </c>
      <c r="D104" s="14" t="s">
        <v>184</v>
      </c>
      <c r="E104" s="24">
        <v>335464</v>
      </c>
      <c r="F104" s="24" t="s">
        <v>187</v>
      </c>
      <c r="G104" s="33">
        <v>4</v>
      </c>
      <c r="H104" s="31" t="s">
        <v>10</v>
      </c>
      <c r="I104" s="13"/>
      <c r="J104" s="30">
        <f>G104*I104</f>
        <v>0</v>
      </c>
      <c r="K104" s="33"/>
      <c r="L104" s="33"/>
      <c r="M104" s="31" t="s">
        <v>364</v>
      </c>
    </row>
    <row r="105" spans="1:13" ht="19.5" x14ac:dyDescent="0.4">
      <c r="A105" s="32">
        <v>101</v>
      </c>
      <c r="B105" s="1" t="s">
        <v>101</v>
      </c>
      <c r="C105" s="26" t="s">
        <v>96</v>
      </c>
      <c r="D105" s="15" t="s">
        <v>97</v>
      </c>
      <c r="E105" s="2">
        <v>298992</v>
      </c>
      <c r="F105" s="2" t="s">
        <v>102</v>
      </c>
      <c r="G105" s="33">
        <v>50</v>
      </c>
      <c r="H105" s="31" t="s">
        <v>10</v>
      </c>
      <c r="I105" s="13"/>
      <c r="J105" s="30">
        <f>G105*I105</f>
        <v>0</v>
      </c>
      <c r="K105" s="33"/>
      <c r="L105" s="33"/>
      <c r="M105" s="31" t="s">
        <v>364</v>
      </c>
    </row>
    <row r="106" spans="1:13" ht="19.5" x14ac:dyDescent="0.4">
      <c r="A106" s="32">
        <v>102</v>
      </c>
      <c r="B106" s="1" t="s">
        <v>108</v>
      </c>
      <c r="C106" s="26" t="s">
        <v>107</v>
      </c>
      <c r="D106" s="15" t="s">
        <v>97</v>
      </c>
      <c r="E106" s="2">
        <v>298732</v>
      </c>
      <c r="F106" s="2" t="s">
        <v>109</v>
      </c>
      <c r="G106" s="33">
        <v>22</v>
      </c>
      <c r="H106" s="31" t="s">
        <v>10</v>
      </c>
      <c r="I106" s="13"/>
      <c r="J106" s="30">
        <f>G106*I106</f>
        <v>0</v>
      </c>
      <c r="K106" s="33"/>
      <c r="L106" s="33"/>
      <c r="M106" s="31" t="s">
        <v>364</v>
      </c>
    </row>
    <row r="107" spans="1:13" ht="19.5" x14ac:dyDescent="0.4">
      <c r="A107" s="32">
        <v>103</v>
      </c>
      <c r="B107" s="1" t="s">
        <v>99</v>
      </c>
      <c r="C107" s="26" t="s">
        <v>96</v>
      </c>
      <c r="D107" s="15" t="s">
        <v>97</v>
      </c>
      <c r="E107" s="2">
        <v>291320</v>
      </c>
      <c r="F107" s="2" t="s">
        <v>100</v>
      </c>
      <c r="G107" s="33">
        <v>18</v>
      </c>
      <c r="H107" s="31" t="s">
        <v>10</v>
      </c>
      <c r="I107" s="13"/>
      <c r="J107" s="30">
        <f t="shared" si="4"/>
        <v>0</v>
      </c>
      <c r="K107" s="33"/>
      <c r="L107" s="33"/>
      <c r="M107" s="31" t="s">
        <v>364</v>
      </c>
    </row>
    <row r="108" spans="1:13" ht="19.5" x14ac:dyDescent="0.4">
      <c r="A108" s="32">
        <v>104</v>
      </c>
      <c r="B108" s="1" t="s">
        <v>103</v>
      </c>
      <c r="C108" s="26" t="s">
        <v>96</v>
      </c>
      <c r="D108" s="15" t="s">
        <v>97</v>
      </c>
      <c r="E108" s="2">
        <v>291344</v>
      </c>
      <c r="F108" s="2" t="s">
        <v>104</v>
      </c>
      <c r="G108" s="33">
        <v>12</v>
      </c>
      <c r="H108" s="31" t="s">
        <v>10</v>
      </c>
      <c r="I108" s="13"/>
      <c r="J108" s="30">
        <f t="shared" si="4"/>
        <v>0</v>
      </c>
      <c r="K108" s="33"/>
      <c r="L108" s="33"/>
      <c r="M108" s="31" t="s">
        <v>364</v>
      </c>
    </row>
    <row r="109" spans="1:13" ht="19.5" x14ac:dyDescent="0.4">
      <c r="A109" s="32">
        <v>105</v>
      </c>
      <c r="B109" s="1" t="s">
        <v>105</v>
      </c>
      <c r="C109" s="26" t="s">
        <v>96</v>
      </c>
      <c r="D109" s="15" t="s">
        <v>97</v>
      </c>
      <c r="E109" s="2">
        <v>291351</v>
      </c>
      <c r="F109" s="2" t="s">
        <v>106</v>
      </c>
      <c r="G109" s="33">
        <v>11</v>
      </c>
      <c r="H109" s="31" t="s">
        <v>10</v>
      </c>
      <c r="I109" s="13"/>
      <c r="J109" s="30">
        <f t="shared" si="4"/>
        <v>0</v>
      </c>
      <c r="K109" s="33"/>
      <c r="L109" s="33"/>
      <c r="M109" s="31" t="s">
        <v>364</v>
      </c>
    </row>
    <row r="110" spans="1:13" ht="19.5" x14ac:dyDescent="0.4">
      <c r="A110" s="32">
        <v>106</v>
      </c>
      <c r="B110" s="1" t="s">
        <v>95</v>
      </c>
      <c r="C110" s="26" t="s">
        <v>96</v>
      </c>
      <c r="D110" s="15" t="s">
        <v>97</v>
      </c>
      <c r="E110" s="2">
        <v>298985</v>
      </c>
      <c r="F110" s="2" t="s">
        <v>98</v>
      </c>
      <c r="G110" s="33">
        <v>58</v>
      </c>
      <c r="H110" s="31" t="s">
        <v>10</v>
      </c>
      <c r="I110" s="13"/>
      <c r="J110" s="30">
        <f>G110*I110</f>
        <v>0</v>
      </c>
      <c r="K110" s="33"/>
      <c r="L110" s="33"/>
      <c r="M110" s="31" t="s">
        <v>364</v>
      </c>
    </row>
    <row r="111" spans="1:13" ht="19.5" x14ac:dyDescent="0.4">
      <c r="A111" s="32">
        <v>107</v>
      </c>
      <c r="B111" s="1" t="s">
        <v>369</v>
      </c>
      <c r="C111" s="26" t="s">
        <v>370</v>
      </c>
      <c r="D111" s="15" t="s">
        <v>97</v>
      </c>
      <c r="E111" s="2" t="s">
        <v>375</v>
      </c>
      <c r="F111" s="2" t="s">
        <v>371</v>
      </c>
      <c r="G111" s="33">
        <v>12</v>
      </c>
      <c r="H111" s="31" t="s">
        <v>10</v>
      </c>
      <c r="I111" s="13"/>
      <c r="J111" s="30">
        <f t="shared" si="4"/>
        <v>0</v>
      </c>
      <c r="K111" s="33"/>
      <c r="L111" s="33"/>
      <c r="M111" s="31" t="s">
        <v>364</v>
      </c>
    </row>
    <row r="112" spans="1:13" ht="19.5" x14ac:dyDescent="0.4">
      <c r="A112" s="32">
        <v>108</v>
      </c>
      <c r="B112" s="18" t="s">
        <v>110</v>
      </c>
      <c r="C112" s="18" t="s">
        <v>111</v>
      </c>
      <c r="D112" s="14" t="s">
        <v>97</v>
      </c>
      <c r="E112" s="24">
        <v>260029</v>
      </c>
      <c r="F112" s="24" t="s">
        <v>112</v>
      </c>
      <c r="G112" s="33">
        <v>3</v>
      </c>
      <c r="H112" s="31" t="s">
        <v>10</v>
      </c>
      <c r="I112" s="13"/>
      <c r="J112" s="30">
        <f t="shared" si="4"/>
        <v>0</v>
      </c>
      <c r="K112" s="33"/>
      <c r="L112" s="33"/>
      <c r="M112" s="31" t="s">
        <v>364</v>
      </c>
    </row>
    <row r="113" spans="1:13" ht="19.5" x14ac:dyDescent="0.4">
      <c r="A113" s="32">
        <v>109</v>
      </c>
      <c r="B113" s="18" t="s">
        <v>113</v>
      </c>
      <c r="C113" s="18" t="s">
        <v>111</v>
      </c>
      <c r="D113" s="14" t="s">
        <v>97</v>
      </c>
      <c r="E113" s="24">
        <v>291658</v>
      </c>
      <c r="F113" s="24" t="s">
        <v>114</v>
      </c>
      <c r="G113" s="33">
        <v>3</v>
      </c>
      <c r="H113" s="31" t="s">
        <v>10</v>
      </c>
      <c r="I113" s="13"/>
      <c r="J113" s="30">
        <f t="shared" si="4"/>
        <v>0</v>
      </c>
      <c r="K113" s="33"/>
      <c r="L113" s="33"/>
      <c r="M113" s="31" t="s">
        <v>364</v>
      </c>
    </row>
    <row r="114" spans="1:13" ht="19.5" x14ac:dyDescent="0.4">
      <c r="A114" s="32">
        <v>110</v>
      </c>
      <c r="B114" s="1" t="s">
        <v>372</v>
      </c>
      <c r="C114" s="26" t="s">
        <v>111</v>
      </c>
      <c r="D114" s="15" t="s">
        <v>97</v>
      </c>
      <c r="E114" s="2">
        <v>291672</v>
      </c>
      <c r="F114" s="2" t="s">
        <v>117</v>
      </c>
      <c r="G114" s="33">
        <v>3</v>
      </c>
      <c r="H114" s="31" t="s">
        <v>10</v>
      </c>
      <c r="I114" s="13"/>
      <c r="J114" s="30">
        <f>G114*I114</f>
        <v>0</v>
      </c>
      <c r="K114" s="33"/>
      <c r="L114" s="33"/>
      <c r="M114" s="31" t="s">
        <v>364</v>
      </c>
    </row>
    <row r="115" spans="1:13" ht="19.5" x14ac:dyDescent="0.4">
      <c r="A115" s="32">
        <v>111</v>
      </c>
      <c r="B115" s="18" t="s">
        <v>115</v>
      </c>
      <c r="C115" s="18" t="s">
        <v>111</v>
      </c>
      <c r="D115" s="14" t="s">
        <v>97</v>
      </c>
      <c r="E115" s="24">
        <v>291665</v>
      </c>
      <c r="F115" s="24" t="s">
        <v>116</v>
      </c>
      <c r="G115" s="33">
        <v>3</v>
      </c>
      <c r="H115" s="31" t="s">
        <v>10</v>
      </c>
      <c r="I115" s="13"/>
      <c r="J115" s="30">
        <f t="shared" si="4"/>
        <v>0</v>
      </c>
      <c r="K115" s="33"/>
      <c r="L115" s="33"/>
      <c r="M115" s="31" t="s">
        <v>364</v>
      </c>
    </row>
    <row r="116" spans="1:13" ht="19.5" x14ac:dyDescent="0.4">
      <c r="A116" s="32">
        <v>112</v>
      </c>
      <c r="B116" s="1" t="s">
        <v>118</v>
      </c>
      <c r="C116" s="26" t="s">
        <v>111</v>
      </c>
      <c r="D116" s="15" t="s">
        <v>97</v>
      </c>
      <c r="E116" s="2">
        <v>291689</v>
      </c>
      <c r="F116" s="2" t="s">
        <v>119</v>
      </c>
      <c r="G116" s="33">
        <v>3</v>
      </c>
      <c r="H116" s="31" t="s">
        <v>10</v>
      </c>
      <c r="I116" s="13"/>
      <c r="J116" s="30">
        <f t="shared" si="4"/>
        <v>0</v>
      </c>
      <c r="K116" s="33"/>
      <c r="L116" s="33"/>
      <c r="M116" s="31" t="s">
        <v>364</v>
      </c>
    </row>
    <row r="117" spans="1:13" ht="19.5" x14ac:dyDescent="0.4">
      <c r="A117" s="32">
        <v>113</v>
      </c>
      <c r="B117" s="1" t="s">
        <v>121</v>
      </c>
      <c r="C117" s="26" t="s">
        <v>122</v>
      </c>
      <c r="D117" s="15" t="s">
        <v>97</v>
      </c>
      <c r="E117" s="2">
        <v>298749</v>
      </c>
      <c r="F117" s="2" t="s">
        <v>123</v>
      </c>
      <c r="G117" s="33">
        <v>3</v>
      </c>
      <c r="H117" s="31" t="s">
        <v>10</v>
      </c>
      <c r="I117" s="13"/>
      <c r="J117" s="30">
        <f t="shared" si="4"/>
        <v>0</v>
      </c>
      <c r="K117" s="33"/>
      <c r="L117" s="33"/>
      <c r="M117" s="31" t="s">
        <v>364</v>
      </c>
    </row>
    <row r="118" spans="1:13" ht="19.5" x14ac:dyDescent="0.4">
      <c r="A118" s="32">
        <v>114</v>
      </c>
      <c r="B118" s="1" t="s">
        <v>373</v>
      </c>
      <c r="C118" s="26" t="s">
        <v>122</v>
      </c>
      <c r="D118" s="15" t="s">
        <v>97</v>
      </c>
      <c r="E118" s="2" t="s">
        <v>376</v>
      </c>
      <c r="F118" s="2" t="s">
        <v>374</v>
      </c>
      <c r="G118" s="33">
        <v>3</v>
      </c>
      <c r="H118" s="31" t="s">
        <v>10</v>
      </c>
      <c r="I118" s="13"/>
      <c r="J118" s="30">
        <f t="shared" si="4"/>
        <v>0</v>
      </c>
      <c r="K118" s="33"/>
      <c r="L118" s="33"/>
      <c r="M118" s="31" t="s">
        <v>364</v>
      </c>
    </row>
    <row r="119" spans="1:13" ht="19.5" x14ac:dyDescent="0.4">
      <c r="A119" s="32">
        <v>115</v>
      </c>
      <c r="B119" s="1" t="s">
        <v>124</v>
      </c>
      <c r="C119" s="26" t="s">
        <v>125</v>
      </c>
      <c r="D119" s="15" t="s">
        <v>97</v>
      </c>
      <c r="E119" s="2">
        <v>206805</v>
      </c>
      <c r="F119" s="2" t="s">
        <v>126</v>
      </c>
      <c r="G119" s="33">
        <v>3</v>
      </c>
      <c r="H119" s="31" t="s">
        <v>10</v>
      </c>
      <c r="I119" s="13"/>
      <c r="J119" s="30">
        <f t="shared" si="4"/>
        <v>0</v>
      </c>
      <c r="K119" s="33"/>
      <c r="L119" s="33"/>
      <c r="M119" s="31" t="s">
        <v>364</v>
      </c>
    </row>
    <row r="120" spans="1:13" ht="19.5" x14ac:dyDescent="0.4">
      <c r="A120" s="32">
        <v>116</v>
      </c>
      <c r="B120" s="1" t="s">
        <v>127</v>
      </c>
      <c r="C120" s="26" t="s">
        <v>120</v>
      </c>
      <c r="D120" s="15" t="s">
        <v>97</v>
      </c>
      <c r="E120" s="2">
        <v>298756</v>
      </c>
      <c r="F120" s="2" t="s">
        <v>128</v>
      </c>
      <c r="G120" s="33">
        <v>3</v>
      </c>
      <c r="H120" s="31" t="s">
        <v>10</v>
      </c>
      <c r="I120" s="13"/>
      <c r="J120" s="30">
        <f t="shared" si="4"/>
        <v>0</v>
      </c>
      <c r="K120" s="33"/>
      <c r="L120" s="33"/>
      <c r="M120" s="31" t="s">
        <v>364</v>
      </c>
    </row>
    <row r="121" spans="1:13" ht="19.5" x14ac:dyDescent="0.4">
      <c r="A121" s="32">
        <v>117</v>
      </c>
      <c r="B121" s="1" t="s">
        <v>409</v>
      </c>
      <c r="C121" s="26" t="s">
        <v>120</v>
      </c>
      <c r="D121" s="15" t="s">
        <v>97</v>
      </c>
      <c r="E121" s="2" t="s">
        <v>410</v>
      </c>
      <c r="F121" s="2" t="s">
        <v>411</v>
      </c>
      <c r="G121" s="33">
        <v>3</v>
      </c>
      <c r="H121" s="31" t="s">
        <v>10</v>
      </c>
      <c r="I121" s="13"/>
      <c r="J121" s="30">
        <f t="shared" si="4"/>
        <v>0</v>
      </c>
      <c r="K121" s="33"/>
      <c r="L121" s="33"/>
      <c r="M121" s="31" t="s">
        <v>364</v>
      </c>
    </row>
    <row r="122" spans="1:13" ht="19.5" x14ac:dyDescent="0.4">
      <c r="A122" s="32">
        <v>118</v>
      </c>
      <c r="B122" s="1" t="s">
        <v>129</v>
      </c>
      <c r="C122" s="26" t="s">
        <v>130</v>
      </c>
      <c r="D122" s="15" t="s">
        <v>131</v>
      </c>
      <c r="E122" s="2">
        <v>291122</v>
      </c>
      <c r="F122" s="2" t="s">
        <v>132</v>
      </c>
      <c r="G122" s="33">
        <v>12</v>
      </c>
      <c r="H122" s="31" t="s">
        <v>10</v>
      </c>
      <c r="I122" s="13"/>
      <c r="J122" s="30">
        <f t="shared" si="4"/>
        <v>0</v>
      </c>
      <c r="K122" s="33"/>
      <c r="L122" s="33"/>
      <c r="M122" s="31" t="s">
        <v>364</v>
      </c>
    </row>
    <row r="123" spans="1:13" ht="19.5" x14ac:dyDescent="0.4">
      <c r="A123" s="32">
        <v>119</v>
      </c>
      <c r="B123" s="1" t="s">
        <v>136</v>
      </c>
      <c r="C123" s="26" t="s">
        <v>15</v>
      </c>
      <c r="D123" s="15" t="s">
        <v>97</v>
      </c>
      <c r="E123" s="2">
        <v>291146</v>
      </c>
      <c r="F123" s="2" t="s">
        <v>137</v>
      </c>
      <c r="G123" s="33">
        <v>12</v>
      </c>
      <c r="H123" s="31" t="s">
        <v>10</v>
      </c>
      <c r="I123" s="13"/>
      <c r="J123" s="30">
        <f>G123*I123</f>
        <v>0</v>
      </c>
      <c r="K123" s="33"/>
      <c r="L123" s="33"/>
      <c r="M123" s="31" t="s">
        <v>364</v>
      </c>
    </row>
    <row r="124" spans="1:13" ht="19.5" x14ac:dyDescent="0.4">
      <c r="A124" s="32">
        <v>120</v>
      </c>
      <c r="B124" s="1" t="s">
        <v>133</v>
      </c>
      <c r="C124" s="26" t="s">
        <v>134</v>
      </c>
      <c r="D124" s="15" t="s">
        <v>97</v>
      </c>
      <c r="E124" s="2">
        <v>291139</v>
      </c>
      <c r="F124" s="2" t="s">
        <v>135</v>
      </c>
      <c r="G124" s="33">
        <v>34</v>
      </c>
      <c r="H124" s="31" t="s">
        <v>10</v>
      </c>
      <c r="I124" s="13"/>
      <c r="J124" s="30">
        <f t="shared" si="4"/>
        <v>0</v>
      </c>
      <c r="K124" s="33"/>
      <c r="L124" s="33"/>
      <c r="M124" s="31" t="s">
        <v>364</v>
      </c>
    </row>
    <row r="125" spans="1:13" ht="19.5" x14ac:dyDescent="0.4">
      <c r="A125" s="32">
        <v>121</v>
      </c>
      <c r="B125" s="1" t="s">
        <v>138</v>
      </c>
      <c r="C125" s="26" t="s">
        <v>139</v>
      </c>
      <c r="D125" s="15" t="s">
        <v>97</v>
      </c>
      <c r="E125" s="2">
        <v>307212</v>
      </c>
      <c r="F125" s="2" t="s">
        <v>140</v>
      </c>
      <c r="G125" s="33">
        <v>6</v>
      </c>
      <c r="H125" s="31" t="s">
        <v>10</v>
      </c>
      <c r="I125" s="13"/>
      <c r="J125" s="30">
        <f t="shared" si="4"/>
        <v>0</v>
      </c>
      <c r="K125" s="33"/>
      <c r="L125" s="33"/>
      <c r="M125" s="31" t="s">
        <v>364</v>
      </c>
    </row>
    <row r="126" spans="1:13" ht="19.5" x14ac:dyDescent="0.4">
      <c r="A126" s="32">
        <v>122</v>
      </c>
      <c r="B126" s="1" t="s">
        <v>141</v>
      </c>
      <c r="C126" s="26" t="s">
        <v>16</v>
      </c>
      <c r="D126" s="15" t="s">
        <v>97</v>
      </c>
      <c r="E126" s="2">
        <v>303191</v>
      </c>
      <c r="F126" s="2" t="s">
        <v>142</v>
      </c>
      <c r="G126" s="33">
        <v>7</v>
      </c>
      <c r="H126" s="31" t="s">
        <v>10</v>
      </c>
      <c r="I126" s="13"/>
      <c r="J126" s="30">
        <f t="shared" si="4"/>
        <v>0</v>
      </c>
      <c r="K126" s="33"/>
      <c r="L126" s="33"/>
      <c r="M126" s="31" t="s">
        <v>364</v>
      </c>
    </row>
    <row r="127" spans="1:13" ht="19.5" x14ac:dyDescent="0.4">
      <c r="A127" s="32">
        <v>123</v>
      </c>
      <c r="B127" s="1" t="s">
        <v>377</v>
      </c>
      <c r="C127" s="26" t="s">
        <v>143</v>
      </c>
      <c r="D127" s="15" t="s">
        <v>97</v>
      </c>
      <c r="E127" s="2">
        <v>301166</v>
      </c>
      <c r="F127" s="2" t="s">
        <v>144</v>
      </c>
      <c r="G127" s="33">
        <v>3</v>
      </c>
      <c r="H127" s="31" t="s">
        <v>10</v>
      </c>
      <c r="I127" s="13"/>
      <c r="J127" s="30">
        <f t="shared" si="4"/>
        <v>0</v>
      </c>
      <c r="K127" s="33"/>
      <c r="L127" s="33"/>
      <c r="M127" s="31" t="s">
        <v>364</v>
      </c>
    </row>
    <row r="128" spans="1:13" ht="19.5" x14ac:dyDescent="0.4">
      <c r="A128" s="32">
        <v>124</v>
      </c>
      <c r="B128" s="18" t="s">
        <v>145</v>
      </c>
      <c r="C128" s="18" t="s">
        <v>23</v>
      </c>
      <c r="D128" s="14" t="s">
        <v>97</v>
      </c>
      <c r="E128" s="24">
        <v>305201</v>
      </c>
      <c r="F128" s="24" t="s">
        <v>146</v>
      </c>
      <c r="G128" s="33">
        <v>6</v>
      </c>
      <c r="H128" s="31" t="s">
        <v>10</v>
      </c>
      <c r="I128" s="13"/>
      <c r="J128" s="30">
        <f t="shared" si="4"/>
        <v>0</v>
      </c>
      <c r="K128" s="33"/>
      <c r="L128" s="33"/>
      <c r="M128" s="31" t="s">
        <v>364</v>
      </c>
    </row>
    <row r="129" spans="1:13" ht="19.5" x14ac:dyDescent="0.4">
      <c r="A129" s="32">
        <v>125</v>
      </c>
      <c r="B129" s="18" t="s">
        <v>147</v>
      </c>
      <c r="C129" s="18" t="s">
        <v>148</v>
      </c>
      <c r="D129" s="14" t="s">
        <v>97</v>
      </c>
      <c r="E129" s="24">
        <v>305997</v>
      </c>
      <c r="F129" s="24" t="s">
        <v>149</v>
      </c>
      <c r="G129" s="33">
        <v>1</v>
      </c>
      <c r="H129" s="31" t="s">
        <v>10</v>
      </c>
      <c r="I129" s="13"/>
      <c r="J129" s="30">
        <f t="shared" si="4"/>
        <v>0</v>
      </c>
      <c r="K129" s="33"/>
      <c r="L129" s="33"/>
      <c r="M129" s="31" t="s">
        <v>364</v>
      </c>
    </row>
    <row r="130" spans="1:13" ht="19.5" x14ac:dyDescent="0.4">
      <c r="A130" s="32">
        <v>126</v>
      </c>
      <c r="B130" s="18" t="s">
        <v>150</v>
      </c>
      <c r="C130" s="18" t="s">
        <v>151</v>
      </c>
      <c r="D130" s="14" t="s">
        <v>97</v>
      </c>
      <c r="E130" s="24">
        <v>307229</v>
      </c>
      <c r="F130" s="24" t="s">
        <v>152</v>
      </c>
      <c r="G130" s="33">
        <v>1</v>
      </c>
      <c r="H130" s="31" t="s">
        <v>20</v>
      </c>
      <c r="I130" s="13"/>
      <c r="J130" s="30">
        <f t="shared" si="4"/>
        <v>0</v>
      </c>
      <c r="K130" s="33"/>
      <c r="L130" s="33"/>
      <c r="M130" s="31" t="s">
        <v>364</v>
      </c>
    </row>
    <row r="131" spans="1:13" ht="19.5" x14ac:dyDescent="0.4">
      <c r="A131" s="32">
        <v>127</v>
      </c>
      <c r="B131" s="18" t="s">
        <v>153</v>
      </c>
      <c r="C131" s="18" t="s">
        <v>154</v>
      </c>
      <c r="D131" s="14" t="s">
        <v>97</v>
      </c>
      <c r="E131" s="24">
        <v>307274</v>
      </c>
      <c r="F131" s="24" t="s">
        <v>155</v>
      </c>
      <c r="G131" s="33">
        <v>6</v>
      </c>
      <c r="H131" s="31" t="s">
        <v>20</v>
      </c>
      <c r="I131" s="13"/>
      <c r="J131" s="30">
        <f t="shared" si="4"/>
        <v>0</v>
      </c>
      <c r="K131" s="33"/>
      <c r="L131" s="33"/>
      <c r="M131" s="31" t="s">
        <v>364</v>
      </c>
    </row>
    <row r="132" spans="1:13" ht="19.5" x14ac:dyDescent="0.4">
      <c r="A132" s="32">
        <v>128</v>
      </c>
      <c r="B132" s="18" t="s">
        <v>156</v>
      </c>
      <c r="C132" s="18" t="s">
        <v>157</v>
      </c>
      <c r="D132" s="14" t="s">
        <v>97</v>
      </c>
      <c r="E132" s="24">
        <v>307366</v>
      </c>
      <c r="F132" s="24" t="s">
        <v>158</v>
      </c>
      <c r="G132" s="33">
        <v>1</v>
      </c>
      <c r="H132" s="31" t="s">
        <v>10</v>
      </c>
      <c r="I132" s="13"/>
      <c r="J132" s="30">
        <f t="shared" si="4"/>
        <v>0</v>
      </c>
      <c r="K132" s="33"/>
      <c r="L132" s="33"/>
      <c r="M132" s="31" t="s">
        <v>364</v>
      </c>
    </row>
    <row r="133" spans="1:13" ht="19.5" x14ac:dyDescent="0.4">
      <c r="A133" s="32">
        <v>129</v>
      </c>
      <c r="B133" s="18" t="s">
        <v>159</v>
      </c>
      <c r="C133" s="18" t="s">
        <v>160</v>
      </c>
      <c r="D133" s="14" t="s">
        <v>97</v>
      </c>
      <c r="E133" s="24">
        <v>307311</v>
      </c>
      <c r="F133" s="24" t="s">
        <v>161</v>
      </c>
      <c r="G133" s="33">
        <v>1</v>
      </c>
      <c r="H133" s="31" t="s">
        <v>10</v>
      </c>
      <c r="I133" s="13"/>
      <c r="J133" s="30">
        <f t="shared" si="4"/>
        <v>0</v>
      </c>
      <c r="K133" s="33"/>
      <c r="L133" s="33"/>
      <c r="M133" s="31" t="s">
        <v>364</v>
      </c>
    </row>
    <row r="134" spans="1:13" ht="19.5" x14ac:dyDescent="0.4">
      <c r="A134" s="32">
        <v>130</v>
      </c>
      <c r="B134" s="18" t="s">
        <v>162</v>
      </c>
      <c r="C134" s="18" t="s">
        <v>163</v>
      </c>
      <c r="D134" s="14" t="s">
        <v>97</v>
      </c>
      <c r="E134" s="24">
        <v>307328</v>
      </c>
      <c r="F134" s="24" t="s">
        <v>164</v>
      </c>
      <c r="G134" s="33">
        <v>1</v>
      </c>
      <c r="H134" s="31" t="s">
        <v>10</v>
      </c>
      <c r="I134" s="13"/>
      <c r="J134" s="30">
        <f t="shared" si="4"/>
        <v>0</v>
      </c>
      <c r="K134" s="33"/>
      <c r="L134" s="33"/>
      <c r="M134" s="31" t="s">
        <v>364</v>
      </c>
    </row>
    <row r="135" spans="1:13" ht="19.5" x14ac:dyDescent="0.4">
      <c r="A135" s="32">
        <v>131</v>
      </c>
      <c r="B135" s="18" t="s">
        <v>165</v>
      </c>
      <c r="C135" s="18" t="s">
        <v>154</v>
      </c>
      <c r="D135" s="14" t="s">
        <v>97</v>
      </c>
      <c r="E135" s="24">
        <v>307342</v>
      </c>
      <c r="F135" s="24" t="s">
        <v>166</v>
      </c>
      <c r="G135" s="33">
        <v>1</v>
      </c>
      <c r="H135" s="31" t="s">
        <v>10</v>
      </c>
      <c r="I135" s="13"/>
      <c r="J135" s="30">
        <f t="shared" ref="J135:J143" si="5">G135*I135</f>
        <v>0</v>
      </c>
      <c r="K135" s="33"/>
      <c r="L135" s="33"/>
      <c r="M135" s="31" t="s">
        <v>364</v>
      </c>
    </row>
    <row r="136" spans="1:13" ht="19.5" x14ac:dyDescent="0.4">
      <c r="A136" s="32">
        <v>132</v>
      </c>
      <c r="B136" s="18" t="s">
        <v>167</v>
      </c>
      <c r="C136" s="18" t="s">
        <v>160</v>
      </c>
      <c r="D136" s="14" t="s">
        <v>97</v>
      </c>
      <c r="E136" s="24">
        <v>307359</v>
      </c>
      <c r="F136" s="24" t="s">
        <v>168</v>
      </c>
      <c r="G136" s="33">
        <v>1</v>
      </c>
      <c r="H136" s="31" t="s">
        <v>21</v>
      </c>
      <c r="I136" s="13"/>
      <c r="J136" s="30">
        <f t="shared" si="5"/>
        <v>0</v>
      </c>
      <c r="K136" s="33"/>
      <c r="L136" s="33"/>
      <c r="M136" s="31" t="s">
        <v>364</v>
      </c>
    </row>
    <row r="137" spans="1:13" ht="19.5" x14ac:dyDescent="0.4">
      <c r="A137" s="32">
        <v>133</v>
      </c>
      <c r="B137" s="18" t="s">
        <v>169</v>
      </c>
      <c r="C137" s="18" t="s">
        <v>163</v>
      </c>
      <c r="D137" s="14" t="s">
        <v>97</v>
      </c>
      <c r="E137" s="24">
        <v>307335</v>
      </c>
      <c r="F137" s="24" t="s">
        <v>170</v>
      </c>
      <c r="G137" s="33">
        <v>1</v>
      </c>
      <c r="H137" s="31" t="s">
        <v>21</v>
      </c>
      <c r="I137" s="13"/>
      <c r="J137" s="30">
        <f t="shared" si="5"/>
        <v>0</v>
      </c>
      <c r="K137" s="33"/>
      <c r="L137" s="33"/>
      <c r="M137" s="31" t="s">
        <v>364</v>
      </c>
    </row>
    <row r="138" spans="1:13" ht="19.5" x14ac:dyDescent="0.4">
      <c r="A138" s="32">
        <v>134</v>
      </c>
      <c r="B138" s="18" t="s">
        <v>171</v>
      </c>
      <c r="C138" s="18" t="s">
        <v>160</v>
      </c>
      <c r="D138" s="14" t="s">
        <v>97</v>
      </c>
      <c r="E138" s="24">
        <v>307281</v>
      </c>
      <c r="F138" s="24" t="s">
        <v>172</v>
      </c>
      <c r="G138" s="33">
        <v>1</v>
      </c>
      <c r="H138" s="31" t="s">
        <v>21</v>
      </c>
      <c r="I138" s="13"/>
      <c r="J138" s="30">
        <f t="shared" si="5"/>
        <v>0</v>
      </c>
      <c r="K138" s="33"/>
      <c r="L138" s="33"/>
      <c r="M138" s="31" t="s">
        <v>364</v>
      </c>
    </row>
    <row r="139" spans="1:13" ht="19.5" x14ac:dyDescent="0.4">
      <c r="A139" s="32">
        <v>135</v>
      </c>
      <c r="B139" s="18" t="s">
        <v>173</v>
      </c>
      <c r="C139" s="18" t="s">
        <v>160</v>
      </c>
      <c r="D139" s="14" t="s">
        <v>97</v>
      </c>
      <c r="E139" s="24">
        <v>307298</v>
      </c>
      <c r="F139" s="24" t="s">
        <v>174</v>
      </c>
      <c r="G139" s="33">
        <v>1</v>
      </c>
      <c r="H139" s="31" t="s">
        <v>21</v>
      </c>
      <c r="I139" s="13"/>
      <c r="J139" s="30">
        <f t="shared" si="5"/>
        <v>0</v>
      </c>
      <c r="K139" s="33"/>
      <c r="L139" s="33"/>
      <c r="M139" s="31" t="s">
        <v>364</v>
      </c>
    </row>
    <row r="140" spans="1:13" ht="19.5" x14ac:dyDescent="0.4">
      <c r="A140" s="32">
        <v>136</v>
      </c>
      <c r="B140" s="18" t="s">
        <v>175</v>
      </c>
      <c r="C140" s="18" t="s">
        <v>160</v>
      </c>
      <c r="D140" s="14" t="s">
        <v>97</v>
      </c>
      <c r="E140" s="24">
        <v>307304</v>
      </c>
      <c r="F140" s="24" t="s">
        <v>176</v>
      </c>
      <c r="G140" s="33">
        <v>1</v>
      </c>
      <c r="H140" s="31" t="s">
        <v>21</v>
      </c>
      <c r="I140" s="13"/>
      <c r="J140" s="30">
        <f t="shared" si="5"/>
        <v>0</v>
      </c>
      <c r="K140" s="33"/>
      <c r="L140" s="33"/>
      <c r="M140" s="31" t="s">
        <v>364</v>
      </c>
    </row>
    <row r="141" spans="1:13" ht="19.5" x14ac:dyDescent="0.4">
      <c r="A141" s="32">
        <v>137</v>
      </c>
      <c r="B141" s="18" t="s">
        <v>177</v>
      </c>
      <c r="C141" s="18" t="s">
        <v>160</v>
      </c>
      <c r="D141" s="14" t="s">
        <v>97</v>
      </c>
      <c r="E141" s="24">
        <v>307250</v>
      </c>
      <c r="F141" s="24" t="s">
        <v>178</v>
      </c>
      <c r="G141" s="33">
        <v>1</v>
      </c>
      <c r="H141" s="31" t="s">
        <v>21</v>
      </c>
      <c r="I141" s="13"/>
      <c r="J141" s="30">
        <f t="shared" si="5"/>
        <v>0</v>
      </c>
      <c r="K141" s="33"/>
      <c r="L141" s="33"/>
      <c r="M141" s="31" t="s">
        <v>364</v>
      </c>
    </row>
    <row r="142" spans="1:13" ht="19.5" x14ac:dyDescent="0.4">
      <c r="A142" s="32">
        <v>138</v>
      </c>
      <c r="B142" s="18" t="s">
        <v>179</v>
      </c>
      <c r="C142" s="18" t="s">
        <v>160</v>
      </c>
      <c r="D142" s="14" t="s">
        <v>97</v>
      </c>
      <c r="E142" s="24">
        <v>307267</v>
      </c>
      <c r="F142" s="24" t="s">
        <v>180</v>
      </c>
      <c r="G142" s="33">
        <v>1</v>
      </c>
      <c r="H142" s="31" t="s">
        <v>21</v>
      </c>
      <c r="I142" s="13"/>
      <c r="J142" s="30">
        <f t="shared" si="5"/>
        <v>0</v>
      </c>
      <c r="K142" s="33"/>
      <c r="L142" s="33"/>
      <c r="M142" s="31" t="s">
        <v>364</v>
      </c>
    </row>
    <row r="143" spans="1:13" ht="20.25" thickBot="1" x14ac:dyDescent="0.45">
      <c r="A143" s="32">
        <v>139</v>
      </c>
      <c r="B143" s="18" t="s">
        <v>181</v>
      </c>
      <c r="C143" s="18" t="s">
        <v>160</v>
      </c>
      <c r="D143" s="14" t="s">
        <v>97</v>
      </c>
      <c r="E143" s="24">
        <v>307373</v>
      </c>
      <c r="F143" s="24" t="s">
        <v>182</v>
      </c>
      <c r="G143" s="33">
        <v>1</v>
      </c>
      <c r="H143" s="31" t="s">
        <v>21</v>
      </c>
      <c r="I143" s="13"/>
      <c r="J143" s="30">
        <f t="shared" si="5"/>
        <v>0</v>
      </c>
      <c r="K143" s="33"/>
      <c r="L143" s="33"/>
      <c r="M143" s="31" t="s">
        <v>364</v>
      </c>
    </row>
    <row r="144" spans="1:13" s="22" customFormat="1" ht="20.25" thickTop="1" x14ac:dyDescent="0.4">
      <c r="A144" s="5"/>
      <c r="B144" s="23" t="s">
        <v>8</v>
      </c>
      <c r="C144" s="8"/>
      <c r="D144" s="9"/>
      <c r="E144" s="25"/>
      <c r="F144" s="25"/>
      <c r="G144" s="8"/>
      <c r="H144" s="8"/>
      <c r="I144" s="6">
        <f>SUM(I5:I143)</f>
        <v>0</v>
      </c>
      <c r="J144" s="17">
        <f>SUM(J5:J143)</f>
        <v>0</v>
      </c>
      <c r="K144" s="9"/>
      <c r="L144" s="10"/>
      <c r="M144" s="10"/>
    </row>
  </sheetData>
  <phoneticPr fontId="3"/>
  <conditionalFormatting sqref="E4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23622047244094491" right="0.23622047244094491" top="0.35433070866141736" bottom="0.35433070866141736" header="0.31496062992125984" footer="0.31496062992125984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免疫</vt:lpstr>
      <vt:lpstr>免疫!Print_Titles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SSIUser</dc:creator>
  <cp:lastModifiedBy>D02K151</cp:lastModifiedBy>
  <cp:lastPrinted>2026-04-28T05:34:02Z</cp:lastPrinted>
  <dcterms:created xsi:type="dcterms:W3CDTF">2023-02-08T02:22:28Z</dcterms:created>
  <dcterms:modified xsi:type="dcterms:W3CDTF">2026-04-28T05:34:05Z</dcterms:modified>
</cp:coreProperties>
</file>