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3.50.21\FileShare\総務課-共通\病総務-用度\契約関係【機密性３】\R08.3契約分\R08 臨床検査試薬等単価契約\5 起案資料（契約書含む）\ホームページ掲載\26-13_HP\"/>
    </mc:Choice>
  </mc:AlternateContent>
  <xr:revisionPtr revIDLastSave="0" documentId="13_ncr:1_{585CE543-1F49-4DAB-83FE-183D41220003}" xr6:coauthVersionLast="36" xr6:coauthVersionMax="47" xr10:uidLastSave="{00000000-0000-0000-0000-000000000000}"/>
  <bookViews>
    <workbookView xWindow="0" yWindow="0" windowWidth="24030" windowHeight="7845" tabRatio="573" xr2:uid="{00000000-000D-0000-FFFF-FFFF00000000}"/>
  </bookViews>
  <sheets>
    <sheet name="細菌" sheetId="30" r:id="rId1"/>
  </sheets>
  <definedNames>
    <definedName name="_xlnm._FilterDatabase" localSheetId="0" hidden="1">細菌!$A$4:$M$4</definedName>
    <definedName name="_xlnm.Print_Titles" localSheetId="0">細菌!$1:$4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3" i="30" l="1"/>
  <c r="J130" i="30"/>
  <c r="J142" i="30"/>
  <c r="J129" i="30"/>
  <c r="J100" i="30"/>
  <c r="J76" i="30"/>
  <c r="J66" i="30" l="1"/>
  <c r="J37" i="30"/>
  <c r="J74" i="30"/>
  <c r="I144" i="30" l="1"/>
  <c r="J140" i="30" l="1"/>
  <c r="J141" i="30"/>
  <c r="J124" i="30"/>
  <c r="J106" i="30"/>
  <c r="J28" i="30"/>
  <c r="J45" i="30"/>
  <c r="J44" i="30"/>
  <c r="J6" i="30" l="1"/>
  <c r="J7" i="30"/>
  <c r="J8" i="30"/>
  <c r="J9" i="30"/>
  <c r="J13" i="30"/>
  <c r="J14" i="30"/>
  <c r="J16" i="30"/>
  <c r="J12" i="30"/>
  <c r="J15" i="30"/>
  <c r="J20" i="30"/>
  <c r="J17" i="30"/>
  <c r="J18" i="30"/>
  <c r="J19" i="30"/>
  <c r="J21" i="30"/>
  <c r="J22" i="30"/>
  <c r="J23" i="30"/>
  <c r="J10" i="30"/>
  <c r="J11" i="30"/>
  <c r="J41" i="30"/>
  <c r="J24" i="30"/>
  <c r="J25" i="30"/>
  <c r="J26" i="30"/>
  <c r="J27" i="30"/>
  <c r="J30" i="30"/>
  <c r="J31" i="30"/>
  <c r="J29" i="30"/>
  <c r="J79" i="30"/>
  <c r="J80" i="30"/>
  <c r="J81" i="30"/>
  <c r="J88" i="30"/>
  <c r="J77" i="30"/>
  <c r="J78" i="30"/>
  <c r="J83" i="30"/>
  <c r="J90" i="30"/>
  <c r="J94" i="30"/>
  <c r="J93" i="30"/>
  <c r="J97" i="30"/>
  <c r="J95" i="30"/>
  <c r="J96" i="30"/>
  <c r="J91" i="30"/>
  <c r="J92" i="30"/>
  <c r="J86" i="30"/>
  <c r="J84" i="30"/>
  <c r="J87" i="30"/>
  <c r="J85" i="30"/>
  <c r="J82" i="30"/>
  <c r="J98" i="30"/>
  <c r="J99" i="30"/>
  <c r="J89" i="30"/>
  <c r="J103" i="30"/>
  <c r="J104" i="30"/>
  <c r="J105" i="30"/>
  <c r="J101" i="30"/>
  <c r="J102" i="30"/>
  <c r="J107" i="30"/>
  <c r="J111" i="30"/>
  <c r="J108" i="30"/>
  <c r="J109" i="30"/>
  <c r="J110" i="30"/>
  <c r="J112" i="30"/>
  <c r="J113" i="30"/>
  <c r="J114" i="30"/>
  <c r="J127" i="30"/>
  <c r="J116" i="30"/>
  <c r="J118" i="30"/>
  <c r="J119" i="30"/>
  <c r="J117" i="30"/>
  <c r="J123" i="30"/>
  <c r="J125" i="30"/>
  <c r="J121" i="30"/>
  <c r="J120" i="30"/>
  <c r="J122" i="30"/>
  <c r="J115" i="30"/>
  <c r="J128" i="30"/>
  <c r="J126" i="30"/>
  <c r="J131" i="30"/>
  <c r="J40" i="30"/>
  <c r="J43" i="30"/>
  <c r="J42" i="30"/>
  <c r="J46" i="30"/>
  <c r="J47" i="30"/>
  <c r="J136" i="30"/>
  <c r="J133" i="30"/>
  <c r="J134" i="30"/>
  <c r="J135" i="30"/>
  <c r="J132" i="30"/>
  <c r="J39" i="30"/>
  <c r="J33" i="30"/>
  <c r="J34" i="30"/>
  <c r="J32" i="30"/>
  <c r="J35" i="30"/>
  <c r="J38" i="30"/>
  <c r="J36" i="30"/>
  <c r="J137" i="30"/>
  <c r="J56" i="30"/>
  <c r="J50" i="30"/>
  <c r="J51" i="30"/>
  <c r="J55" i="30"/>
  <c r="J52" i="30"/>
  <c r="J53" i="30"/>
  <c r="J54" i="30"/>
  <c r="J57" i="30"/>
  <c r="J48" i="30"/>
  <c r="J49" i="30"/>
  <c r="J58" i="30"/>
  <c r="J62" i="30"/>
  <c r="J59" i="30"/>
  <c r="J60" i="30"/>
  <c r="J61" i="30"/>
  <c r="J64" i="30"/>
  <c r="J63" i="30"/>
  <c r="J65" i="30"/>
  <c r="J138" i="30"/>
  <c r="J139" i="30"/>
  <c r="J67" i="30"/>
  <c r="J72" i="30"/>
  <c r="J73" i="30"/>
  <c r="J68" i="30"/>
  <c r="J69" i="30"/>
  <c r="J70" i="30"/>
  <c r="J75" i="30"/>
  <c r="J71" i="30"/>
  <c r="J5" i="30"/>
  <c r="J144" i="30" l="1"/>
</calcChain>
</file>

<file path=xl/sharedStrings.xml><?xml version="1.0" encoding="utf-8"?>
<sst xmlns="http://schemas.openxmlformats.org/spreadsheetml/2006/main" count="938" uniqueCount="487">
  <si>
    <t>入札品目内訳書</t>
    <rPh sb="0" eb="2">
      <t>ニュウサツ</t>
    </rPh>
    <rPh sb="2" eb="4">
      <t>ヒンモク</t>
    </rPh>
    <rPh sb="4" eb="7">
      <t>ウチワケショ</t>
    </rPh>
    <phoneticPr fontId="3"/>
  </si>
  <si>
    <t>商品名</t>
    <rPh sb="0" eb="2">
      <t>ショウヒン</t>
    </rPh>
    <rPh sb="2" eb="3">
      <t>メイ</t>
    </rPh>
    <phoneticPr fontId="5"/>
  </si>
  <si>
    <t>メーカー</t>
  </si>
  <si>
    <t>商品コード</t>
    <rPh sb="0" eb="2">
      <t>ショウヒン</t>
    </rPh>
    <phoneticPr fontId="6"/>
  </si>
  <si>
    <t>JANコード</t>
    <phoneticPr fontId="6"/>
  </si>
  <si>
    <t>単位</t>
  </si>
  <si>
    <t>業者名</t>
    <rPh sb="0" eb="2">
      <t>ギョウシャ</t>
    </rPh>
    <rPh sb="2" eb="3">
      <t>メイ</t>
    </rPh>
    <phoneticPr fontId="3"/>
  </si>
  <si>
    <t>備考</t>
    <rPh sb="0" eb="2">
      <t>ビコウ</t>
    </rPh>
    <phoneticPr fontId="6"/>
  </si>
  <si>
    <t>合　計</t>
    <rPh sb="0" eb="1">
      <t>ゴウ</t>
    </rPh>
    <rPh sb="2" eb="3">
      <t>ケイ</t>
    </rPh>
    <phoneticPr fontId="6"/>
  </si>
  <si>
    <t>包装規格</t>
    <rPh sb="0" eb="2">
      <t>ホウソウ</t>
    </rPh>
    <rPh sb="2" eb="4">
      <t>キカク</t>
    </rPh>
    <phoneticPr fontId="5"/>
  </si>
  <si>
    <t>箱</t>
  </si>
  <si>
    <t>100枚</t>
  </si>
  <si>
    <t>設計数量(12ヶ月分）</t>
    <rPh sb="0" eb="2">
      <t>セッケイ</t>
    </rPh>
    <rPh sb="8" eb="9">
      <t>ゲツ</t>
    </rPh>
    <rPh sb="9" eb="10">
      <t>ブン</t>
    </rPh>
    <phoneticPr fontId="3"/>
  </si>
  <si>
    <t>単　価
（税抜）</t>
    <rPh sb="0" eb="1">
      <t>タン</t>
    </rPh>
    <rPh sb="2" eb="3">
      <t>アタイ</t>
    </rPh>
    <rPh sb="5" eb="6">
      <t>ゼイ</t>
    </rPh>
    <rPh sb="6" eb="7">
      <t>ヌ</t>
    </rPh>
    <phoneticPr fontId="3"/>
  </si>
  <si>
    <t>設計単価（税抜）
設計数量×単価</t>
    <rPh sb="0" eb="2">
      <t>セッケイ</t>
    </rPh>
    <rPh sb="2" eb="4">
      <t>タンカ</t>
    </rPh>
    <rPh sb="5" eb="6">
      <t>ゼイ</t>
    </rPh>
    <rPh sb="6" eb="7">
      <t>ヌ</t>
    </rPh>
    <rPh sb="9" eb="11">
      <t>セッケイ</t>
    </rPh>
    <rPh sb="11" eb="13">
      <t>スウリョウ</t>
    </rPh>
    <rPh sb="14" eb="16">
      <t>タンカ</t>
    </rPh>
    <phoneticPr fontId="3"/>
  </si>
  <si>
    <t>栄研化学</t>
    <rPh sb="0" eb="4">
      <t>エイケンカガク</t>
    </rPh>
    <phoneticPr fontId="12"/>
  </si>
  <si>
    <t>500mL</t>
  </si>
  <si>
    <t>3mL</t>
  </si>
  <si>
    <t>5mL×2本</t>
  </si>
  <si>
    <t>100本</t>
  </si>
  <si>
    <t>富士ﾌｨﾙﾑ和光</t>
    <rPh sb="0" eb="2">
      <t>フジ</t>
    </rPh>
    <rPh sb="6" eb="8">
      <t>ワコウ</t>
    </rPh>
    <phoneticPr fontId="12"/>
  </si>
  <si>
    <t>1ｾｯﾄ</t>
  </si>
  <si>
    <t>10回</t>
  </si>
  <si>
    <t>50mL</t>
  </si>
  <si>
    <t>武藤化学</t>
    <rPh sb="0" eb="2">
      <t>ムトウ</t>
    </rPh>
    <rPh sb="2" eb="4">
      <t>カガク</t>
    </rPh>
    <phoneticPr fontId="12"/>
  </si>
  <si>
    <t>ﾁｰﾙ･ｶﾙﾎﾞｰﾙﾌｸｼﾝ液</t>
  </si>
  <si>
    <t>4517715411220</t>
  </si>
  <si>
    <t>ﾚﾌﾚﾙｶﾘﾒﾁﾚﾝﾌﾞﾙｰ液</t>
  </si>
  <si>
    <t>4517715411121</t>
  </si>
  <si>
    <t>袋</t>
  </si>
  <si>
    <t>本</t>
  </si>
  <si>
    <t>本</t>
    <rPh sb="0" eb="1">
      <t>ホン</t>
    </rPh>
    <phoneticPr fontId="3"/>
  </si>
  <si>
    <t>無し</t>
  </si>
  <si>
    <t>50枚</t>
  </si>
  <si>
    <t>ｱﾙﾌﾚｯｻ</t>
  </si>
  <si>
    <t>50本</t>
  </si>
  <si>
    <t>BD</t>
  </si>
  <si>
    <t>細菌検査</t>
    <rPh sb="0" eb="2">
      <t>サイキン</t>
    </rPh>
    <rPh sb="2" eb="4">
      <t>ケンサ</t>
    </rPh>
    <phoneticPr fontId="3"/>
  </si>
  <si>
    <t>50ﾃｽﾄ</t>
  </si>
  <si>
    <t>積水ﾒﾃﾞｨｶﾙ</t>
    <rPh sb="0" eb="2">
      <t>セキスイ</t>
    </rPh>
    <phoneticPr fontId="13"/>
  </si>
  <si>
    <t>極東製薬工業</t>
    <rPh sb="0" eb="4">
      <t>キョクトウセイヤク</t>
    </rPh>
    <rPh sb="4" eb="6">
      <t>コウギョウ</t>
    </rPh>
    <phoneticPr fontId="12"/>
  </si>
  <si>
    <t>10本</t>
  </si>
  <si>
    <t>0382902524892</t>
  </si>
  <si>
    <t>0382904420239</t>
  </si>
  <si>
    <t>5本</t>
  </si>
  <si>
    <t>0382902523499</t>
  </si>
  <si>
    <t>0382902451228</t>
  </si>
  <si>
    <t>0382902451242</t>
  </si>
  <si>
    <t>0382902518273</t>
  </si>
  <si>
    <t>0382904458713</t>
  </si>
  <si>
    <t>25本</t>
  </si>
  <si>
    <t>0382902451150</t>
  </si>
  <si>
    <t>10枚</t>
  </si>
  <si>
    <t>0382902524847</t>
  </si>
  <si>
    <t>0382902512516</t>
  </si>
  <si>
    <t>20枚</t>
  </si>
  <si>
    <t>0382902511397</t>
  </si>
  <si>
    <t>0382902512646</t>
  </si>
  <si>
    <t>500g</t>
  </si>
  <si>
    <t>ｴﾝﾃﾛｺｯｺｾﾙ寒天培地</t>
  </si>
  <si>
    <t>50本入</t>
  </si>
  <si>
    <t>220220</t>
  </si>
  <si>
    <t>0382902316503</t>
  </si>
  <si>
    <t>0382902125549</t>
  </si>
  <si>
    <t>0382902125501</t>
  </si>
  <si>
    <t>BinaxNOW 肺炎球菌</t>
  </si>
  <si>
    <t>12ﾃｽﾄ</t>
  </si>
  <si>
    <t>ｱﾎﾞｯﾄD</t>
  </si>
  <si>
    <t>4571226470657</t>
  </si>
  <si>
    <t>ｱﾙｿﾆｯｸ RSV</t>
  </si>
  <si>
    <t>11656-8</t>
  </si>
  <si>
    <t>4987274116568</t>
  </si>
  <si>
    <t>ｱﾙｿﾆｯｸ ｱﾃﾞﾉ</t>
  </si>
  <si>
    <t>11657-5</t>
  </si>
  <si>
    <t>4987274116575</t>
  </si>
  <si>
    <t>ｱﾙｿﾆｯｸ hMPV</t>
  </si>
  <si>
    <t>4987274142048</t>
  </si>
  <si>
    <t>ﾌﾟﾛﾚｯｸｽ ﾚﾝｻ球菌</t>
  </si>
  <si>
    <t>60ﾃｽﾄ</t>
  </si>
  <si>
    <t>4987019102221</t>
  </si>
  <si>
    <t>ﾌﾟﾛﾚｯｸｽ ﾚﾝｻ球菌用ﾗﾃｯｸｽ試薬B</t>
  </si>
  <si>
    <t>4987019101958</t>
  </si>
  <si>
    <t>125本</t>
  </si>
  <si>
    <t>4987019100142</t>
  </si>
  <si>
    <t>ﾄﾞﾗｲﾌﾟﾚｰﾄ E-EP01</t>
  </si>
  <si>
    <t>10枚×2</t>
  </si>
  <si>
    <t>E-EP01</t>
  </si>
  <si>
    <t>4987026207605</t>
  </si>
  <si>
    <t>ﾄﾞﾗｲﾌﾟﾚｰﾄ E-EP02</t>
  </si>
  <si>
    <t>E-EP02</t>
  </si>
  <si>
    <t>4987026207612</t>
  </si>
  <si>
    <t>ﾄﾞﾗｲﾌﾟﾚｰﾄ E-EP04</t>
  </si>
  <si>
    <t>E-EP04</t>
  </si>
  <si>
    <t>4987026207629</t>
  </si>
  <si>
    <t>5枚×4</t>
  </si>
  <si>
    <t>9DDP53</t>
  </si>
  <si>
    <t>4987026236254</t>
  </si>
  <si>
    <t>ﾐｭﾗｰﾋﾝﾄﾝﾌﾞｲﾖﾝ</t>
  </si>
  <si>
    <t>12mL×50本</t>
  </si>
  <si>
    <t>9-DP01</t>
  </si>
  <si>
    <t>4987026009391</t>
  </si>
  <si>
    <t>嫌気性菌用ABCMﾌﾞﾛｽ</t>
  </si>
  <si>
    <t>1mL×50本</t>
  </si>
  <si>
    <t>9-DP14</t>
  </si>
  <si>
    <t>4987026149226</t>
  </si>
  <si>
    <t>ABCMﾌﾞｲﾖﾝ</t>
  </si>
  <si>
    <t>12mL×10本</t>
  </si>
  <si>
    <t>9-DP23</t>
  </si>
  <si>
    <t>4987026216546</t>
  </si>
  <si>
    <t>ｽﾄﾚﾌﾟﾄﾍﾓｻﾌﾟﾘF2.5</t>
  </si>
  <si>
    <t>9-DP31</t>
  </si>
  <si>
    <t>4987026207377</t>
  </si>
  <si>
    <t>ｳｻｷﾞﾌﾟﾗｽﾞﾏ</t>
  </si>
  <si>
    <t>E-ME07</t>
  </si>
  <si>
    <t>4987026220864</t>
  </si>
  <si>
    <t>ﾎﾟｱｰﾁｮｺﾚｰﾄ寒天培地</t>
  </si>
  <si>
    <t>E-MP31</t>
  </si>
  <si>
    <t>4987026275321</t>
  </si>
  <si>
    <t>ﾎﾟｱｰｻﾌﾞﾛｰ寒天培地</t>
  </si>
  <si>
    <t>E-MP39</t>
  </si>
  <si>
    <t>4987026011608</t>
  </si>
  <si>
    <t>ﾎﾟｱｰｽｷﾛｰ改良寒天培地</t>
  </si>
  <si>
    <t>E-MP79</t>
  </si>
  <si>
    <t>4987026021942</t>
  </si>
  <si>
    <t>ﾎﾟｱｰﾏﾝﾆｯﾄ食塩寒天培地</t>
  </si>
  <si>
    <t>E-MP52</t>
  </si>
  <si>
    <t>4987026147659</t>
  </si>
  <si>
    <t>ﾎﾟｱﾒﾃﾞｨｱ VIﾍﾓﾌｨﾙｽ寒天培地</t>
  </si>
  <si>
    <t>E-MS99</t>
  </si>
  <si>
    <t>4987026226828</t>
  </si>
  <si>
    <t>ﾎﾟｱｰSS寒天培地</t>
  </si>
  <si>
    <t>E-MP01</t>
  </si>
  <si>
    <t>4987026223223</t>
  </si>
  <si>
    <t>ﾎﾟｱｰTCBS寒天培地</t>
  </si>
  <si>
    <t>E-MP37</t>
  </si>
  <si>
    <t>4987026267289</t>
  </si>
  <si>
    <t>ﾎﾟｱｰｱｾﾄｱﾐﾄﾞ培地</t>
  </si>
  <si>
    <t>E-MQ11</t>
  </si>
  <si>
    <t>4987026178394</t>
  </si>
  <si>
    <t>ﾊﾟｰﾙｺｱTSI</t>
  </si>
  <si>
    <t>100g</t>
  </si>
  <si>
    <t>E-MA62</t>
  </si>
  <si>
    <t>LIM培地</t>
  </si>
  <si>
    <t>E-MA75</t>
  </si>
  <si>
    <t>4987026300139</t>
  </si>
  <si>
    <t>ﾊﾟｰﾙｺｱﾐｭﾗｰﾋﾝﾄﾝS寒天</t>
  </si>
  <si>
    <t>300g</t>
  </si>
  <si>
    <t>E-MC60</t>
  </si>
  <si>
    <t>4987026117232</t>
  </si>
  <si>
    <t>ｵﾌﾟﾄﾋﾝﾃﾞｨｽｸ</t>
  </si>
  <si>
    <t>E-DC03</t>
  </si>
  <si>
    <t>4987026258003</t>
  </si>
  <si>
    <t>ｲﾉｷｭﾚｰﾀｰ用滅菌ﾁｯﾌﾟS</t>
  </si>
  <si>
    <t>20本×60ｾｯﾄ</t>
  </si>
  <si>
    <t>M-C416</t>
  </si>
  <si>
    <t>4987026356969</t>
  </si>
  <si>
    <t>ｲﾑﾉｷｬｯﾁｬｰﾉﾛ Plus</t>
  </si>
  <si>
    <t>E-ET05</t>
  </si>
  <si>
    <t>4987026221663</t>
  </si>
  <si>
    <t>ｸﾛﾓｱｶﾞｰMRSAｽｸﾘｰﾝ培地</t>
  </si>
  <si>
    <t>4987539720462</t>
  </si>
  <si>
    <t>ｸﾛﾓｱｶﾞｰO26･O157(SEL)生培地</t>
  </si>
  <si>
    <t>4987539720806</t>
  </si>
  <si>
    <t>ｸﾛﾓｱｶﾞｰｽﾄﾚｯﾌﾟB生培地</t>
  </si>
  <si>
    <t>4987539721070</t>
  </si>
  <si>
    <t>AmpC/ESBL鑑別</t>
  </si>
  <si>
    <t>50回</t>
  </si>
  <si>
    <t>4987539740545</t>
  </si>
  <si>
    <t>ｶﾙﾊﾞﾍﾟﾈﾏｰｾﾞ鑑別Plus</t>
  </si>
  <si>
    <t>4987539740569</t>
  </si>
  <si>
    <t>17029-00</t>
  </si>
  <si>
    <t>なし</t>
  </si>
  <si>
    <t xml:space="preserve">ﾒﾀﾉｰﾙ特級 </t>
  </si>
  <si>
    <t>25183-00</t>
  </si>
  <si>
    <t>塩化ﾅﾄﾘｳﾑ一級</t>
  </si>
  <si>
    <t xml:space="preserve">37144-01 </t>
  </si>
  <si>
    <t>ﾘﾝ酸水素ﾆﾅﾄﾘｳﾑ特級</t>
  </si>
  <si>
    <t>37243-00</t>
  </si>
  <si>
    <t>ｼﾞｴﾁﾙｴｰﾃﾙ一級</t>
  </si>
  <si>
    <t>14134-01</t>
  </si>
  <si>
    <t>4982249</t>
  </si>
  <si>
    <t>4982421</t>
  </si>
  <si>
    <t>4×20</t>
  </si>
  <si>
    <t>4994300</t>
  </si>
  <si>
    <t>05803</t>
  </si>
  <si>
    <t>4987551058031</t>
  </si>
  <si>
    <t>EHT寒天培地</t>
  </si>
  <si>
    <t>05990</t>
  </si>
  <si>
    <t>4987551059908</t>
  </si>
  <si>
    <t>ｱｸﾘｽﾃｲﾝmAO</t>
  </si>
  <si>
    <t>250mL</t>
  </si>
  <si>
    <t>08373</t>
  </si>
  <si>
    <t>4987551083736</t>
  </si>
  <si>
    <t>ｱｸﾘｽﾃｲﾝWB</t>
  </si>
  <si>
    <t>450mL</t>
  </si>
  <si>
    <t>08375</t>
  </si>
  <si>
    <t>4987551083750</t>
  </si>
  <si>
    <t>ｱｸﾘｽﾃｲﾝCS</t>
  </si>
  <si>
    <t>08374</t>
  </si>
  <si>
    <t>4987551083743</t>
  </si>
  <si>
    <t>ﾋﾞｯﾄｿﾞﾙ</t>
  </si>
  <si>
    <t>08062</t>
  </si>
  <si>
    <t>4987551080629</t>
  </si>
  <si>
    <t>10T</t>
  </si>
  <si>
    <t>ﾏｲｺﾋﾞｰｽﾞ</t>
  </si>
  <si>
    <t>20入</t>
  </si>
  <si>
    <t>08800</t>
  </si>
  <si>
    <t>4987551088007</t>
  </si>
  <si>
    <t>ｱﾈﾛﾊﾟｯｸ微好気A-28</t>
  </si>
  <si>
    <t>30入</t>
  </si>
  <si>
    <t>69161</t>
  </si>
  <si>
    <t>4987551691610</t>
  </si>
  <si>
    <t>ｱﾈﾛﾊﾟｯｸ嫌気 A-04</t>
  </si>
  <si>
    <t>69152</t>
  </si>
  <si>
    <t>4987551691528</t>
  </si>
  <si>
    <t>ﾋﾞｯﾄｽﾍﾟｸﾄﾙ-SR</t>
  </si>
  <si>
    <t>1検体</t>
  </si>
  <si>
    <t>08330</t>
  </si>
  <si>
    <t>4987551083309</t>
  </si>
  <si>
    <t>CLIG寒天培地</t>
  </si>
  <si>
    <t>85g</t>
  </si>
  <si>
    <t>03401</t>
  </si>
  <si>
    <t>4987551034011</t>
  </si>
  <si>
    <t>ｽﾌﾟﾀｻﾞｲﾑ</t>
  </si>
  <si>
    <t>80mL×10</t>
  </si>
  <si>
    <t>15200</t>
  </si>
  <si>
    <t>4987551152005</t>
  </si>
  <si>
    <t>ﾘﾎﾞﾃｽﾄ ﾚｼﾞｵﾈﾗ</t>
  </si>
  <si>
    <t>10回用</t>
  </si>
  <si>
    <t>4987551451009</t>
  </si>
  <si>
    <t>ﾗﾋﾟｯﾄﾞﾃｽﾀ ﾛﾀｱﾃﾞﾉⅡ</t>
  </si>
  <si>
    <t>4987502507243</t>
  </si>
  <si>
    <t>30ﾃｽﾄ</t>
  </si>
  <si>
    <t>IAST1760</t>
  </si>
  <si>
    <t>ｸｲｯｸﾅﾋﾞ-Flu+RSV</t>
  </si>
  <si>
    <t>デンカ</t>
  </si>
  <si>
    <t>324863</t>
  </si>
  <si>
    <t>4987503324863</t>
  </si>
  <si>
    <t>325525</t>
  </si>
  <si>
    <t>ｻﾙﾓﾈﾗ免疫血清1号ｾｯﾄ</t>
  </si>
  <si>
    <t>2mL×18種</t>
  </si>
  <si>
    <t>4987503200112</t>
  </si>
  <si>
    <t>病原大腸菌免疫血清｢生研｣1号ｾｯﾄ</t>
  </si>
  <si>
    <t>2mL×59種</t>
  </si>
  <si>
    <t>4987503200754</t>
  </si>
  <si>
    <t>結核菌群rRNA検出試薬TRCReady MTB</t>
  </si>
  <si>
    <t>24ﾃｽﾄ</t>
  </si>
  <si>
    <t>0056101</t>
  </si>
  <si>
    <t>4562185395303</t>
  </si>
  <si>
    <t>MAC rRNA検出試薬TRCReady MAC</t>
  </si>
  <si>
    <t>0056102</t>
  </si>
  <si>
    <t>4562185395310</t>
  </si>
  <si>
    <t>TRCR核酸精製ｷｯﾄ</t>
  </si>
  <si>
    <t>0056201</t>
  </si>
  <si>
    <t>4562185395297</t>
  </si>
  <si>
    <t>TRCR検出試薬用ﾁｯﾌﾟｾｯﾄ</t>
  </si>
  <si>
    <t>0056301</t>
  </si>
  <si>
    <t>4562185395327</t>
  </si>
  <si>
    <t>ﾆｯｽｲﾌﾟﾚｰﾄ 羊血液寒天</t>
  </si>
  <si>
    <t>0001</t>
  </si>
  <si>
    <t>4987302500017</t>
  </si>
  <si>
    <t>DNA寒天培地</t>
  </si>
  <si>
    <t>4987302051489</t>
  </si>
  <si>
    <t>EF寒天基礎培地</t>
  </si>
  <si>
    <t>4987302056798</t>
  </si>
  <si>
    <t>4987302054244</t>
  </si>
  <si>
    <t>SIM確認培地</t>
  </si>
  <si>
    <t>4987302051069</t>
  </si>
  <si>
    <t>15枚</t>
  </si>
  <si>
    <t>4987302051809</t>
  </si>
  <si>
    <t>05107</t>
  </si>
  <si>
    <t>ｼﾞｪﾉｽｶﾗｰ･PZA-TBⅡ</t>
  </si>
  <si>
    <t>4987458117183</t>
  </si>
  <si>
    <t>VP1+2試薬</t>
  </si>
  <si>
    <t>ﾋﾞｵﾒﾘｭｰ</t>
  </si>
  <si>
    <t>4987585704225</t>
  </si>
  <si>
    <t>ｺﾊﾞｯｸ試薬</t>
  </si>
  <si>
    <t>25mL</t>
  </si>
  <si>
    <t>4987585556312</t>
  </si>
  <si>
    <t>ﾊﾞｲﾃｯｸ2 ANC同定ｶｰﾄﾞ</t>
  </si>
  <si>
    <t>4987585213475</t>
  </si>
  <si>
    <t>ﾊﾞｲﾃｯｸ2 YST同定ｶｰﾄﾞ</t>
  </si>
  <si>
    <t>4987585213437</t>
  </si>
  <si>
    <t>ﾊﾞｲﾃｯｸ2 GN同定ｶｰﾄﾞ</t>
  </si>
  <si>
    <t>4987585213413</t>
  </si>
  <si>
    <t>ﾊﾞｲﾃｯｸ2 GP同定ｶｰﾄﾞ</t>
  </si>
  <si>
    <t>4987585213420</t>
  </si>
  <si>
    <t>ﾊﾞｲﾃｯｸ2 NH同定ｶｰﾄﾞ</t>
  </si>
  <si>
    <t>4987585213468</t>
  </si>
  <si>
    <t>試験管(ﾊﾞｲﾃｯｸ用滅菌試験管)</t>
  </si>
  <si>
    <t>1000本</t>
  </si>
  <si>
    <t>4987585175742</t>
  </si>
  <si>
    <t>4987585010029</t>
  </si>
  <si>
    <t>6テスト</t>
  </si>
  <si>
    <t>4987585009283</t>
  </si>
  <si>
    <t>0.45%滅菌食塩水</t>
  </si>
  <si>
    <t>500mL×18本</t>
  </si>
  <si>
    <t>V1211</t>
  </si>
  <si>
    <t>4987585009160</t>
  </si>
  <si>
    <t>ｸﾞﾗﾑ染色液neo-B&amp;Mﾜｺｰ ｸﾘｽﾀﾙﾊﾞｲｵﾚｯﾄ溶液</t>
  </si>
  <si>
    <t>405-51065</t>
  </si>
  <si>
    <t>4987481103016</t>
  </si>
  <si>
    <t>ｸﾞﾗﾑ染色液neo-B&amp;Mﾜｺｰ ﾊﾟｲﾌｪﾙ液</t>
  </si>
  <si>
    <t>406-51095</t>
  </si>
  <si>
    <t>4987481103047</t>
  </si>
  <si>
    <t>ｸﾞﾗﾑ染色液neo-B&amp;Mﾜｺｰ ﾖｳ素溶液</t>
  </si>
  <si>
    <t>402-51075</t>
  </si>
  <si>
    <t>4987481103023</t>
  </si>
  <si>
    <t>ｸﾞﾗﾑ染色液neo-B&amp;Mﾜｺｰ 脱色液</t>
  </si>
  <si>
    <t>409-51085</t>
  </si>
  <si>
    <t>4987481103030</t>
  </si>
  <si>
    <t>ﾘﾝ酸二水素ｶﾘｳﾑ</t>
  </si>
  <si>
    <t>169-04245</t>
  </si>
  <si>
    <t>4987481310025</t>
  </si>
  <si>
    <t>25g</t>
  </si>
  <si>
    <t>636-53135</t>
  </si>
  <si>
    <t>4987556210229</t>
  </si>
  <si>
    <t>191-01785</t>
  </si>
  <si>
    <t>4987481325630</t>
  </si>
  <si>
    <t>5回</t>
  </si>
  <si>
    <t>4987213110626</t>
  </si>
  <si>
    <t>ﾐｽﾞﾎﾒﾃﾞｨｰ</t>
  </si>
  <si>
    <t>4987537685008</t>
  </si>
  <si>
    <t>4987537503104</t>
  </si>
  <si>
    <t>4987537503203</t>
  </si>
  <si>
    <t>4987537503302</t>
  </si>
  <si>
    <t>ｽﾏｰﾄQCﾘｰﾀﾞｰ</t>
  </si>
  <si>
    <t>4987537880007</t>
  </si>
  <si>
    <t>15671</t>
  </si>
  <si>
    <t>BD</t>
    <phoneticPr fontId="13"/>
  </si>
  <si>
    <t>50本</t>
    <phoneticPr fontId="13"/>
  </si>
  <si>
    <t>BBL MGIT TUBE,7mL</t>
    <phoneticPr fontId="13"/>
  </si>
  <si>
    <t>MIGIT 960 ｻﾌﾟﾘﾒﾝﾄｷｯﾄ</t>
    <phoneticPr fontId="13"/>
  </si>
  <si>
    <t>1ｷｯﾄ</t>
    <phoneticPr fontId="13"/>
  </si>
  <si>
    <t>MIGIT 960 ﾐｼﾞｯﾄｼﾘｰｽﾞﾋﾟﾗｼﾞﾅﾐﾄﾞ</t>
    <phoneticPr fontId="13"/>
  </si>
  <si>
    <t>ﾐｼﾞｯﾄｼﾘｰｽﾞ 960 AST SIRE</t>
    <phoneticPr fontId="13"/>
  </si>
  <si>
    <t>0382902520023</t>
    <phoneticPr fontId="13"/>
  </si>
  <si>
    <t>17本</t>
    <rPh sb="2" eb="3">
      <t>ポン</t>
    </rPh>
    <phoneticPr fontId="13"/>
  </si>
  <si>
    <t>ｱﾈﾛｺﾝﾋﾞﾆｱRS血液寒天培地10EA</t>
    <rPh sb="11" eb="13">
      <t>ケツエキ</t>
    </rPh>
    <rPh sb="13" eb="15">
      <t>カンテン</t>
    </rPh>
    <rPh sb="15" eb="17">
      <t>バイチ</t>
    </rPh>
    <phoneticPr fontId="13"/>
  </si>
  <si>
    <t>BTB乳糖加寒天培地</t>
    <rPh sb="3" eb="5">
      <t>ニュウトウ</t>
    </rPh>
    <rPh sb="5" eb="6">
      <t>カ</t>
    </rPh>
    <rPh sb="6" eb="8">
      <t>カンテン</t>
    </rPh>
    <rPh sb="8" eb="10">
      <t>バイチ</t>
    </rPh>
    <phoneticPr fontId="13"/>
  </si>
  <si>
    <t>100枚</t>
    <phoneticPr fontId="13"/>
  </si>
  <si>
    <t>CIN寒天培地</t>
    <rPh sb="3" eb="5">
      <t>カンテン</t>
    </rPh>
    <rPh sb="5" eb="7">
      <t>バイチ</t>
    </rPh>
    <phoneticPr fontId="13"/>
  </si>
  <si>
    <t>MYP寒天培地</t>
    <rPh sb="3" eb="5">
      <t>カンテン</t>
    </rPh>
    <rPh sb="5" eb="7">
      <t>バイチ</t>
    </rPh>
    <phoneticPr fontId="13"/>
  </si>
  <si>
    <t>0382902122050</t>
    <phoneticPr fontId="13"/>
  </si>
  <si>
    <t>BDﾕﾆﾊﾞｰｻﾙﾊﾞｲﾗﾙ(BD UVT)検体輸送培地</t>
    <phoneticPr fontId="13"/>
  </si>
  <si>
    <t>0382902202202</t>
    <phoneticPr fontId="13"/>
  </si>
  <si>
    <t>C-SWABﾐﾆﾁｯﾌﾟﾁｬｺｰﾙ</t>
    <phoneticPr fontId="13"/>
  </si>
  <si>
    <t>800000644</t>
    <phoneticPr fontId="13"/>
  </si>
  <si>
    <t>5回</t>
    <rPh sb="1" eb="2">
      <t>カイ</t>
    </rPh>
    <phoneticPr fontId="13"/>
  </si>
  <si>
    <t>イワキ</t>
    <phoneticPr fontId="13"/>
  </si>
  <si>
    <t>019102221</t>
    <phoneticPr fontId="13"/>
  </si>
  <si>
    <t>019101958</t>
    <phoneticPr fontId="13"/>
  </si>
  <si>
    <t>019100142</t>
    <phoneticPr fontId="13"/>
  </si>
  <si>
    <t>栄研化学</t>
    <rPh sb="0" eb="1">
      <t>エイ</t>
    </rPh>
    <rPh sb="1" eb="2">
      <t>ケン</t>
    </rPh>
    <rPh sb="2" eb="4">
      <t>カガク</t>
    </rPh>
    <phoneticPr fontId="12"/>
  </si>
  <si>
    <t>ﾄﾞﾗｲﾌﾟﾚｰﾄ DP53</t>
    <phoneticPr fontId="13"/>
  </si>
  <si>
    <t>栄研化学</t>
    <rPh sb="0" eb="1">
      <t>エイ</t>
    </rPh>
    <rPh sb="1" eb="2">
      <t>ケン</t>
    </rPh>
    <rPh sb="2" eb="4">
      <t>カガク</t>
    </rPh>
    <phoneticPr fontId="14"/>
  </si>
  <si>
    <t>栄研化学</t>
    <rPh sb="0" eb="2">
      <t>エイケン</t>
    </rPh>
    <rPh sb="2" eb="4">
      <t>カガク</t>
    </rPh>
    <phoneticPr fontId="13"/>
  </si>
  <si>
    <t>4987026116242</t>
    <phoneticPr fontId="13"/>
  </si>
  <si>
    <t>栄研化学</t>
    <rPh sb="0" eb="2">
      <t>エイケン</t>
    </rPh>
    <rPh sb="2" eb="4">
      <t>カガク</t>
    </rPh>
    <phoneticPr fontId="12"/>
  </si>
  <si>
    <t>720本</t>
    <rPh sb="3" eb="4">
      <t>ホン</t>
    </rPh>
    <phoneticPr fontId="13"/>
  </si>
  <si>
    <t>関東化学</t>
    <rPh sb="0" eb="2">
      <t>カントウ</t>
    </rPh>
    <rPh sb="2" eb="4">
      <t>カガク</t>
    </rPh>
    <phoneticPr fontId="13"/>
  </si>
  <si>
    <t>関東化学</t>
    <rPh sb="0" eb="2">
      <t>カントウ</t>
    </rPh>
    <rPh sb="2" eb="4">
      <t>カガク</t>
    </rPh>
    <phoneticPr fontId="12"/>
  </si>
  <si>
    <t>ﾊﾞｲﾀﾙﾒﾃﾞｨｱｶﾗｰｶﾝｼﾞﾀﾞ寒天培地</t>
    <rPh sb="19" eb="23">
      <t>カンテンバイチ</t>
    </rPh>
    <phoneticPr fontId="13"/>
  </si>
  <si>
    <t>100枚</t>
    <rPh sb="3" eb="4">
      <t>マイ</t>
    </rPh>
    <phoneticPr fontId="13"/>
  </si>
  <si>
    <t>極東製薬工業</t>
    <rPh sb="0" eb="2">
      <t>キョクトウ</t>
    </rPh>
    <rPh sb="2" eb="4">
      <t>セイヤク</t>
    </rPh>
    <rPh sb="4" eb="6">
      <t>コウギョウ</t>
    </rPh>
    <phoneticPr fontId="13"/>
  </si>
  <si>
    <t>デンカ</t>
    <phoneticPr fontId="13"/>
  </si>
  <si>
    <t>ｸｲｯｸﾅﾋﾞ-Flu 2　</t>
    <phoneticPr fontId="13"/>
  </si>
  <si>
    <t>10回用</t>
    <rPh sb="2" eb="3">
      <t>カイ</t>
    </rPh>
    <rPh sb="3" eb="4">
      <t>ヨウ</t>
    </rPh>
    <phoneticPr fontId="13"/>
  </si>
  <si>
    <t>ｸｲｯｸﾅﾋﾞ-Flu+COVID</t>
    <phoneticPr fontId="13"/>
  </si>
  <si>
    <t>ｸｲｯｸﾅﾋﾞ-COVID</t>
    <phoneticPr fontId="13"/>
  </si>
  <si>
    <t>東ソー</t>
    <rPh sb="0" eb="1">
      <t>トウ</t>
    </rPh>
    <phoneticPr fontId="13"/>
  </si>
  <si>
    <t>ﾆｯｽｲVP-MR用培地</t>
    <rPh sb="9" eb="10">
      <t>ヨウ</t>
    </rPh>
    <rPh sb="10" eb="12">
      <t>バイチ</t>
    </rPh>
    <phoneticPr fontId="13"/>
  </si>
  <si>
    <t>ニプロ</t>
    <phoneticPr fontId="13"/>
  </si>
  <si>
    <t>11-718</t>
    <phoneticPr fontId="13"/>
  </si>
  <si>
    <t>FilmArray 呼吸器ﾊﾟﾈﾙ2.1</t>
    <phoneticPr fontId="13"/>
  </si>
  <si>
    <t>FilmArray 髄膜炎･脳炎ﾊﾟﾈﾙ</t>
    <rPh sb="10" eb="13">
      <t>ズイマクエン</t>
    </rPh>
    <rPh sb="14" eb="16">
      <t>ノウエン</t>
    </rPh>
    <phoneticPr fontId="12"/>
  </si>
  <si>
    <t>RFIT-ASY-0119</t>
    <phoneticPr fontId="13"/>
  </si>
  <si>
    <t>ｴﾀﾉｰﾙ｢ｶﾈｲﾁ｣</t>
    <phoneticPr fontId="13"/>
  </si>
  <si>
    <t>ｸｴﾝ酸三ﾅﾄﾘｳﾑ水和物</t>
    <rPh sb="3" eb="4">
      <t>サン</t>
    </rPh>
    <rPh sb="4" eb="5">
      <t>サン</t>
    </rPh>
    <rPh sb="10" eb="13">
      <t>スイワブツ</t>
    </rPh>
    <phoneticPr fontId="13"/>
  </si>
  <si>
    <t>富士ﾌｨﾙﾑ和光</t>
    <rPh sb="0" eb="2">
      <t>フジ</t>
    </rPh>
    <rPh sb="6" eb="8">
      <t>ワコウ</t>
    </rPh>
    <phoneticPr fontId="13"/>
  </si>
  <si>
    <t>ﾒﾃﾞｨｶﾙ植毛綿棒</t>
    <rPh sb="6" eb="8">
      <t>ショクモウ</t>
    </rPh>
    <rPh sb="8" eb="10">
      <t>メンボウ</t>
    </rPh>
    <phoneticPr fontId="13"/>
  </si>
  <si>
    <t>100本×10</t>
    <rPh sb="3" eb="4">
      <t>ポン</t>
    </rPh>
    <phoneticPr fontId="13"/>
  </si>
  <si>
    <t>平和ﾒﾃﾞｨｸ</t>
    <rPh sb="0" eb="2">
      <t>ヘイワ</t>
    </rPh>
    <phoneticPr fontId="13"/>
  </si>
  <si>
    <t>68069</t>
    <phoneticPr fontId="13"/>
  </si>
  <si>
    <t>4976558003762</t>
    <phoneticPr fontId="13"/>
  </si>
  <si>
    <t>マルホ</t>
    <phoneticPr fontId="13"/>
  </si>
  <si>
    <t>ｸｲｯｸﾁｪｲｻｰ CD GDH/TOX</t>
    <phoneticPr fontId="13"/>
  </si>
  <si>
    <t>10回</t>
    <rPh sb="2" eb="3">
      <t>カイ</t>
    </rPh>
    <phoneticPr fontId="13"/>
  </si>
  <si>
    <t xml:space="preserve">ｽﾏｰﾄｼﾞｰﾝ Myco ﾃｽﾄｶｰﾄﾘｯｼﾞ </t>
    <phoneticPr fontId="13"/>
  </si>
  <si>
    <t>50110</t>
    <phoneticPr fontId="13"/>
  </si>
  <si>
    <t>4987537501100</t>
    <phoneticPr fontId="13"/>
  </si>
  <si>
    <t>ｽﾏｰﾄｼﾞｰﾝ Myco 検体採取ｾｯﾄ</t>
    <phoneticPr fontId="13"/>
  </si>
  <si>
    <t>50120</t>
    <phoneticPr fontId="13"/>
  </si>
  <si>
    <t>4987537501209</t>
    <phoneticPr fontId="13"/>
  </si>
  <si>
    <t>ｽﾏｰﾄｼﾞｰﾝ CD ﾄｷｼﾝB ﾃｽﾄｶｰﾄﾘｯｼﾞ</t>
    <phoneticPr fontId="13"/>
  </si>
  <si>
    <t>ｽﾏｰﾄｼﾞｰﾝ CD ﾄｷｼﾝB 前処理ｾｯﾄ</t>
    <rPh sb="18" eb="19">
      <t>マエ</t>
    </rPh>
    <rPh sb="19" eb="21">
      <t>ショリ</t>
    </rPh>
    <phoneticPr fontId="12"/>
  </si>
  <si>
    <t>ｽﾏｰﾄｼﾞｰﾝ CD ﾄｷｼﾝB 検体採取ｾｯﾄ</t>
    <rPh sb="18" eb="20">
      <t>ケンタイ</t>
    </rPh>
    <rPh sb="20" eb="22">
      <t>サイシュ</t>
    </rPh>
    <phoneticPr fontId="12"/>
  </si>
  <si>
    <t>1台</t>
    <rPh sb="1" eb="2">
      <t>ダイ</t>
    </rPh>
    <phoneticPr fontId="13"/>
  </si>
  <si>
    <t>3回</t>
    <rPh sb="1" eb="2">
      <t>カイ</t>
    </rPh>
    <phoneticPr fontId="13"/>
  </si>
  <si>
    <t>4987537593013</t>
    <phoneticPr fontId="13"/>
  </si>
  <si>
    <t>武藤ｲﾏｰｼﾞｮﾝｵｲﾙB</t>
    <rPh sb="0" eb="2">
      <t>ムトウ</t>
    </rPh>
    <phoneticPr fontId="13"/>
  </si>
  <si>
    <t>武藤化学</t>
    <rPh sb="0" eb="4">
      <t>ムトウカガク</t>
    </rPh>
    <phoneticPr fontId="13"/>
  </si>
  <si>
    <t>細菌</t>
    <rPh sb="0" eb="2">
      <t>サイキン</t>
    </rPh>
    <phoneticPr fontId="3"/>
  </si>
  <si>
    <t>ｲﾉｷｭﾚｰﾀｰβ用滅菌ﾁｯﾌﾟ</t>
    <phoneticPr fontId="3"/>
  </si>
  <si>
    <t>Ｍ-C324</t>
    <phoneticPr fontId="3"/>
  </si>
  <si>
    <t>関東 KWIK-STIK ATCC25922</t>
    <phoneticPr fontId="3"/>
  </si>
  <si>
    <t>関東 KWIK-STIK Staphylococcus</t>
    <phoneticPr fontId="3"/>
  </si>
  <si>
    <t>4987555541195</t>
  </si>
  <si>
    <t>2個入</t>
    <rPh sb="1" eb="2">
      <t>コ</t>
    </rPh>
    <rPh sb="2" eb="3">
      <t>イ</t>
    </rPh>
    <phoneticPr fontId="3"/>
  </si>
  <si>
    <t>4987555303267</t>
  </si>
  <si>
    <t>関東 CRYO80/M CRYOBANK MIXED</t>
    <phoneticPr fontId="3"/>
  </si>
  <si>
    <t>4987035627111</t>
    <phoneticPr fontId="3"/>
  </si>
  <si>
    <t>4987035635314</t>
    <phoneticPr fontId="3"/>
  </si>
  <si>
    <t>4987503325525</t>
    <phoneticPr fontId="3"/>
  </si>
  <si>
    <t>326188</t>
    <phoneticPr fontId="3"/>
  </si>
  <si>
    <t>326119</t>
    <phoneticPr fontId="3"/>
  </si>
  <si>
    <t>4987539991507</t>
  </si>
  <si>
    <t>ﾐｽﾞﾎﾒﾃﾞｨｰ</t>
    <phoneticPr fontId="3"/>
  </si>
  <si>
    <t>48ﾃｽﾄ</t>
    <phoneticPr fontId="3"/>
  </si>
  <si>
    <t>0056203</t>
    <phoneticPr fontId="3"/>
  </si>
  <si>
    <t>4562185401981</t>
    <phoneticPr fontId="3"/>
  </si>
  <si>
    <t>4987302051076</t>
    <phoneticPr fontId="3"/>
  </si>
  <si>
    <t>4987815017606</t>
    <phoneticPr fontId="3"/>
  </si>
  <si>
    <t>ﾊﾞｸﾃｯｸ真菌抗酸菌用ﾎﾞﾄﾙ(ﾏｲｺF)</t>
    <rPh sb="6" eb="8">
      <t>シンキン</t>
    </rPh>
    <rPh sb="8" eb="11">
      <t>コウサンキン</t>
    </rPh>
    <rPh sb="11" eb="12">
      <t>ヨウ</t>
    </rPh>
    <phoneticPr fontId="13"/>
  </si>
  <si>
    <t>MIGIT 960 PZAﾁｭｰﾌﾞ</t>
    <phoneticPr fontId="13"/>
  </si>
  <si>
    <t>（単位：円）</t>
    <rPh sb="1" eb="3">
      <t>タンイ</t>
    </rPh>
    <rPh sb="4" eb="5">
      <t>エン</t>
    </rPh>
    <phoneticPr fontId="13"/>
  </si>
  <si>
    <t>ﾊﾞｸﾃｯｸ20F小児科用ﾚｽﾞﾝﾎﾞﾄﾙP</t>
    <rPh sb="9" eb="12">
      <t>ショウニカ</t>
    </rPh>
    <rPh sb="12" eb="13">
      <t>ヨウ</t>
    </rPh>
    <phoneticPr fontId="13"/>
  </si>
  <si>
    <t>ﾊﾞｸﾃｯｸ22F好気用ﾚｽﾞﾝﾎﾞﾄﾙP</t>
    <rPh sb="9" eb="11">
      <t>コウキ</t>
    </rPh>
    <rPh sb="11" eb="12">
      <t>ヨウ</t>
    </rPh>
    <phoneticPr fontId="13"/>
  </si>
  <si>
    <t>ﾊﾞｸﾃｯｸ MGITｷｬﾘﾌﾞﾚｰｼｮﾝｷｯﾄ</t>
    <phoneticPr fontId="13"/>
  </si>
  <si>
    <t>ｶﾙﾁｬｰｽﾜﾌﾞ+ｼﾝｸﾞﾙ(F/F)</t>
    <phoneticPr fontId="13"/>
  </si>
  <si>
    <t>FLOQｽﾜﾌﾞ5E094S01咽頭用</t>
  </si>
  <si>
    <t>100本入</t>
  </si>
  <si>
    <t>274-13788-4</t>
  </si>
  <si>
    <t>ﾄﾗﾝｽﾜﾌﾞMW171</t>
    <phoneticPr fontId="3"/>
  </si>
  <si>
    <t>ﾆｯｽｲ GAM半流動高層培地</t>
    <phoneticPr fontId="3"/>
  </si>
  <si>
    <t>ﾆｯｽｲ ﾁﾄｸﾛｰﾑｵｷｼﾀｰｾﾞ試験用濾紙</t>
    <phoneticPr fontId="3"/>
  </si>
  <si>
    <t>島津ﾀﾞｲｱｸﾞﾉｽﾃｨｯｸｽ</t>
  </si>
  <si>
    <t>ｸﾞﾘｾﾘﾝ特級</t>
    <rPh sb="6" eb="8">
      <t>トッキュウ</t>
    </rPh>
    <phoneticPr fontId="12"/>
  </si>
  <si>
    <t>N-ｱｾﾁﾙ-L-ｼｽﾃｲﾝ特級</t>
    <phoneticPr fontId="13"/>
  </si>
  <si>
    <t>01763-30</t>
  </si>
  <si>
    <t>ﾌﾞﾛｽﾐｯｸSGM</t>
    <phoneticPr fontId="13"/>
  </si>
  <si>
    <t>4987551101003</t>
    <phoneticPr fontId="13"/>
  </si>
  <si>
    <t>TRCR抗酸菌溶菌試薬EXTRAGEN ZR</t>
  </si>
  <si>
    <t>ｾﾌｨﾅｰｾﾞﾃﾞｨｽｸ</t>
    <phoneticPr fontId="13"/>
  </si>
  <si>
    <t>ｲﾑﾉｴｰｽStrep A Neo(輸送用ｽﾜﾌﾞ付TypeA)</t>
    <phoneticPr fontId="3"/>
  </si>
  <si>
    <t>タウンズ</t>
    <phoneticPr fontId="3"/>
  </si>
  <si>
    <t>230331</t>
    <phoneticPr fontId="3"/>
  </si>
  <si>
    <t>10回</t>
    <phoneticPr fontId="3"/>
  </si>
  <si>
    <t>100回</t>
    <phoneticPr fontId="3"/>
  </si>
  <si>
    <t>デンカ</t>
    <phoneticPr fontId="14"/>
  </si>
  <si>
    <t>ｽﾀﾌｨﾛLA「生研」</t>
    <phoneticPr fontId="3"/>
  </si>
  <si>
    <t>ﾃﾞﾙﾏｸｲｯｸ VZV</t>
    <phoneticPr fontId="3"/>
  </si>
  <si>
    <t>ｽﾏｰﾄｼﾞﾝﾄｷｼﾝB用 CNT</t>
    <rPh sb="12" eb="13">
      <t>ヨウ</t>
    </rPh>
    <phoneticPr fontId="13"/>
  </si>
  <si>
    <t>7mL分×5</t>
    <phoneticPr fontId="3"/>
  </si>
  <si>
    <t>100枚</t>
    <phoneticPr fontId="3"/>
  </si>
  <si>
    <t>100枚</t>
    <phoneticPr fontId="3"/>
  </si>
  <si>
    <t>10枚</t>
    <phoneticPr fontId="3"/>
  </si>
  <si>
    <t>4987503230331</t>
    <phoneticPr fontId="3"/>
  </si>
  <si>
    <t>SGﾒﾝﾃﾅﾝｽｶｰﾄﾘｯｼﾞ</t>
  </si>
  <si>
    <t>1個</t>
    <rPh sb="1" eb="2">
      <t>コ</t>
    </rPh>
    <phoneticPr fontId="13"/>
  </si>
  <si>
    <t>4987537855005</t>
    <phoneticPr fontId="13"/>
  </si>
  <si>
    <t>ﾆｯｽｲSC培地</t>
    <rPh sb="6" eb="8">
      <t>バイチ</t>
    </rPh>
    <phoneticPr fontId="13"/>
  </si>
  <si>
    <t>05111</t>
    <phoneticPr fontId="3"/>
  </si>
  <si>
    <t>4987302051113</t>
    <phoneticPr fontId="3"/>
  </si>
  <si>
    <t>水酸化ﾅﾄﾘｳﾑ</t>
    <rPh sb="0" eb="3">
      <t>スイサンカ</t>
    </rPh>
    <phoneticPr fontId="3"/>
  </si>
  <si>
    <t>191-18875</t>
    <phoneticPr fontId="3"/>
  </si>
  <si>
    <t>4548995076175</t>
  </si>
  <si>
    <t>部門</t>
    <rPh sb="0" eb="2">
      <t>ブモン</t>
    </rPh>
    <phoneticPr fontId="6"/>
  </si>
  <si>
    <t>ｼｰﾄﾞﾁｭｰﾌﾞⅡ「栄研」</t>
    <rPh sb="11" eb="13">
      <t>エイケン</t>
    </rPh>
    <phoneticPr fontId="3"/>
  </si>
  <si>
    <t>10本</t>
    <rPh sb="2" eb="3">
      <t>ポン</t>
    </rPh>
    <phoneticPr fontId="3"/>
  </si>
  <si>
    <t>E-MR81</t>
    <phoneticPr fontId="3"/>
  </si>
  <si>
    <t>4987026359045</t>
    <phoneticPr fontId="3"/>
  </si>
  <si>
    <t>極東2％小川培地SP</t>
    <rPh sb="0" eb="2">
      <t>キョクトウ</t>
    </rPh>
    <rPh sb="4" eb="6">
      <t>オガワ</t>
    </rPh>
    <rPh sb="6" eb="8">
      <t>バイチ</t>
    </rPh>
    <phoneticPr fontId="3"/>
  </si>
  <si>
    <t>08027</t>
    <phoneticPr fontId="3"/>
  </si>
  <si>
    <t>4987551080278</t>
    <phoneticPr fontId="3"/>
  </si>
  <si>
    <t>令和8年度6月　検査試薬等</t>
    <rPh sb="0" eb="2">
      <t>レイワ</t>
    </rPh>
    <rPh sb="3" eb="5">
      <t>ネンド</t>
    </rPh>
    <rPh sb="6" eb="7">
      <t>ガツ</t>
    </rPh>
    <rPh sb="8" eb="10">
      <t>ケンサ</t>
    </rPh>
    <rPh sb="10" eb="12">
      <t>シヤク</t>
    </rPh>
    <rPh sb="12" eb="13">
      <t>トウ</t>
    </rPh>
    <phoneticPr fontId="3"/>
  </si>
  <si>
    <t>442021</t>
  </si>
  <si>
    <t>0382904420215</t>
  </si>
  <si>
    <t>ﾊﾞｸﾃｯｸ21F溶血ﾀｲﾌﾟ嫌気用ﾎﾞﾄﾙP</t>
    <rPh sb="15" eb="17">
      <t>イヤケ</t>
    </rPh>
    <rPh sb="17" eb="18">
      <t>ヨウ</t>
    </rPh>
    <phoneticPr fontId="3"/>
  </si>
  <si>
    <t>日興製薬 ｴﾀﾉｰﾙ 「ﾆｯｺｰ」</t>
    <phoneticPr fontId="3"/>
  </si>
  <si>
    <t>638-60805</t>
  </si>
  <si>
    <t>CA加羊血液寒天培地</t>
    <rPh sb="2" eb="3">
      <t>カ</t>
    </rPh>
    <rPh sb="3" eb="4">
      <t>ヒツジ</t>
    </rPh>
    <rPh sb="4" eb="6">
      <t>ケツエキ</t>
    </rPh>
    <rPh sb="6" eb="8">
      <t>カンテン</t>
    </rPh>
    <rPh sb="8" eb="10">
      <t>バイチ</t>
    </rPh>
    <phoneticPr fontId="3"/>
  </si>
  <si>
    <t>20枚</t>
    <rPh sb="2" eb="3">
      <t>マイ</t>
    </rPh>
    <phoneticPr fontId="3"/>
  </si>
  <si>
    <t>06920</t>
    <phoneticPr fontId="3"/>
  </si>
  <si>
    <t>4987551069204</t>
    <phoneticPr fontId="3"/>
  </si>
  <si>
    <t>日興製薬</t>
  </si>
  <si>
    <t>4987291211819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</si>
</sst>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);[Red]\(#,##0\)"/>
    <numFmt numFmtId="178" formatCode="#,##0_ ;[Red]\-#,##0\ 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6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u/>
      <sz val="12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6"/>
      <name val="游ゴシック"/>
      <family val="3"/>
      <charset val="128"/>
    </font>
    <font>
      <sz val="11"/>
      <color indexed="8"/>
      <name val="游ゴシック"/>
      <family val="3"/>
      <charset val="128"/>
    </font>
    <font>
      <sz val="12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4" fillId="0" borderId="1" xfId="0" applyFont="1" applyBorder="1" applyAlignment="1">
      <alignment horizontal="left" vertical="center" shrinkToFit="1"/>
    </xf>
    <xf numFmtId="49" fontId="4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right" vertical="center" shrinkToFit="1"/>
    </xf>
    <xf numFmtId="177" fontId="4" fillId="0" borderId="4" xfId="1" applyNumberFormat="1" applyFont="1" applyFill="1" applyBorder="1" applyAlignment="1">
      <alignment horizontal="right" vertical="center" shrinkToFit="1"/>
    </xf>
    <xf numFmtId="177" fontId="4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7" fillId="2" borderId="1" xfId="0" applyFont="1" applyFill="1" applyBorder="1" applyAlignment="1">
      <alignment horizontal="center" vertical="center" shrinkToFit="1"/>
    </xf>
    <xf numFmtId="177" fontId="8" fillId="0" borderId="1" xfId="0" applyNumberFormat="1" applyFont="1" applyBorder="1" applyAlignment="1">
      <alignment vertical="center" shrinkToFit="1"/>
    </xf>
    <xf numFmtId="0" fontId="8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7" fontId="9" fillId="0" borderId="4" xfId="1" applyNumberFormat="1" applyFont="1" applyFill="1" applyBorder="1" applyAlignment="1">
      <alignment horizontal="right" vertical="center" shrinkToFit="1"/>
    </xf>
    <xf numFmtId="0" fontId="8" fillId="0" borderId="1" xfId="0" applyFont="1" applyBorder="1" applyAlignment="1">
      <alignment vertical="center" shrinkToFit="1"/>
    </xf>
    <xf numFmtId="0" fontId="10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49" fontId="8" fillId="0" borderId="1" xfId="0" applyNumberFormat="1" applyFont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1" fontId="4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wrapText="1" shrinkToFit="1"/>
    </xf>
    <xf numFmtId="178" fontId="4" fillId="0" borderId="1" xfId="1" applyNumberFormat="1" applyFont="1" applyFill="1" applyBorder="1" applyAlignment="1">
      <alignment horizontal="right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vertical="center" shrinkToFi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>
      <alignment vertical="center"/>
    </xf>
    <xf numFmtId="177" fontId="4" fillId="0" borderId="1" xfId="0" applyNumberFormat="1" applyFont="1" applyBorder="1" applyAlignment="1">
      <alignment vertical="center" shrinkToFit="1"/>
    </xf>
    <xf numFmtId="49" fontId="8" fillId="0" borderId="1" xfId="0" applyNumberFormat="1" applyFont="1" applyBorder="1" applyAlignment="1">
      <alignment vertical="center" shrinkToFit="1"/>
    </xf>
    <xf numFmtId="0" fontId="8" fillId="0" borderId="0" xfId="0" applyFont="1">
      <alignment vertical="center"/>
    </xf>
    <xf numFmtId="177" fontId="4" fillId="0" borderId="1" xfId="0" applyNumberFormat="1" applyFont="1" applyBorder="1" applyAlignment="1">
      <alignment horizontal="left" vertical="center" shrinkToFit="1"/>
    </xf>
    <xf numFmtId="177" fontId="7" fillId="2" borderId="1" xfId="0" applyNumberFormat="1" applyFont="1" applyFill="1" applyBorder="1" applyAlignment="1">
      <alignment horizontal="center" vertical="center" wrapText="1" shrinkToFit="1"/>
    </xf>
    <xf numFmtId="177" fontId="8" fillId="0" borderId="0" xfId="0" applyNumberFormat="1" applyFont="1">
      <alignment vertical="center"/>
    </xf>
    <xf numFmtId="177" fontId="4" fillId="0" borderId="1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177" fontId="8" fillId="0" borderId="1" xfId="0" applyNumberFormat="1" applyFont="1" applyBorder="1" applyAlignment="1">
      <alignment horizontal="center" vertical="center" shrinkToFit="1"/>
    </xf>
    <xf numFmtId="49" fontId="8" fillId="0" borderId="5" xfId="0" applyNumberFormat="1" applyFont="1" applyBorder="1">
      <alignment vertical="center"/>
    </xf>
    <xf numFmtId="0" fontId="4" fillId="0" borderId="5" xfId="0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shrinkToFit="1"/>
    </xf>
    <xf numFmtId="177" fontId="8" fillId="0" borderId="1" xfId="0" applyNumberFormat="1" applyFont="1" applyBorder="1">
      <alignment vertical="center"/>
    </xf>
    <xf numFmtId="49" fontId="0" fillId="0" borderId="1" xfId="0" applyNumberFormat="1" applyBorder="1">
      <alignment vertical="center"/>
    </xf>
    <xf numFmtId="49" fontId="15" fillId="0" borderId="1" xfId="0" applyNumberFormat="1" applyFont="1" applyBorder="1" applyAlignment="1">
      <alignment horizontal="center" vertical="center"/>
    </xf>
  </cellXfs>
  <cellStyles count="7">
    <cellStyle name="桁区切り" xfId="1" builtinId="6"/>
    <cellStyle name="桁区切り 2" xfId="4" xr:uid="{26ED7A12-1AAE-415C-92CC-D29FAE708468}"/>
    <cellStyle name="標準" xfId="0" builtinId="0"/>
    <cellStyle name="標準 3 2" xfId="3" xr:uid="{00000000-0005-0000-0000-000002000000}"/>
    <cellStyle name="標準 3 2 2" xfId="6" xr:uid="{48787220-D357-4A7C-BDD8-BBC139379AC3}"/>
    <cellStyle name="標準 7" xfId="2" xr:uid="{00000000-0005-0000-0000-000003000000}"/>
    <cellStyle name="標準 7 2" xfId="5" xr:uid="{6716ABB1-9A87-4DEE-96EE-F8E2E9A17538}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95726-F82E-48EB-B038-EFC2B514781F}">
  <sheetPr>
    <pageSetUpPr fitToPage="1"/>
  </sheetPr>
  <dimension ref="A1:M144"/>
  <sheetViews>
    <sheetView tabSelected="1" zoomScaleNormal="100" workbookViewId="0">
      <selection activeCell="H148" sqref="H148"/>
    </sheetView>
  </sheetViews>
  <sheetFormatPr defaultColWidth="8.75" defaultRowHeight="19.5" x14ac:dyDescent="0.4"/>
  <cols>
    <col min="1" max="1" width="5.625" style="42" customWidth="1"/>
    <col min="2" max="2" width="33.625" style="23" customWidth="1"/>
    <col min="3" max="3" width="13" style="42" customWidth="1"/>
    <col min="4" max="4" width="13.75" style="42" customWidth="1"/>
    <col min="5" max="5" width="13.125" style="3" customWidth="1"/>
    <col min="6" max="6" width="18.625" style="42" customWidth="1"/>
    <col min="7" max="7" width="11" style="42" customWidth="1"/>
    <col min="8" max="8" width="6.75" style="42" customWidth="1"/>
    <col min="9" max="9" width="11.625" style="45" customWidth="1"/>
    <col min="10" max="10" width="15.125" style="42" customWidth="1"/>
    <col min="11" max="11" width="15.375" style="42" customWidth="1"/>
    <col min="12" max="12" width="13.75" style="42" customWidth="1"/>
    <col min="13" max="13" width="7.5" style="42" customWidth="1"/>
    <col min="14" max="16384" width="8.75" style="42"/>
  </cols>
  <sheetData>
    <row r="1" spans="1:13" s="3" customFormat="1" ht="31.15" customHeight="1" x14ac:dyDescent="0.4">
      <c r="A1" s="20" t="s">
        <v>0</v>
      </c>
      <c r="B1" s="11"/>
      <c r="D1" s="4"/>
      <c r="E1" s="17"/>
      <c r="F1" s="17"/>
      <c r="H1" s="7"/>
      <c r="I1" s="7"/>
      <c r="J1" s="4"/>
      <c r="M1" s="4"/>
    </row>
    <row r="2" spans="1:13" s="3" customFormat="1" ht="21" customHeight="1" x14ac:dyDescent="0.4">
      <c r="A2" s="3" t="s">
        <v>475</v>
      </c>
      <c r="B2" s="11"/>
      <c r="D2" s="4"/>
      <c r="E2" s="17"/>
      <c r="F2" s="17"/>
      <c r="H2" s="7"/>
      <c r="I2" s="7"/>
      <c r="J2" s="4"/>
      <c r="M2" s="4"/>
    </row>
    <row r="3" spans="1:13" s="3" customFormat="1" ht="21" customHeight="1" x14ac:dyDescent="0.4">
      <c r="A3" s="21"/>
      <c r="B3" s="11" t="s">
        <v>37</v>
      </c>
      <c r="D3" s="4"/>
      <c r="E3" s="17"/>
      <c r="F3" s="17"/>
      <c r="H3" s="4"/>
      <c r="I3" s="7" t="s">
        <v>425</v>
      </c>
      <c r="J3" s="4"/>
      <c r="M3" s="4"/>
    </row>
    <row r="4" spans="1:13" s="22" customFormat="1" ht="46.9" customHeight="1" x14ac:dyDescent="0.4">
      <c r="A4" s="12"/>
      <c r="B4" s="12" t="s">
        <v>1</v>
      </c>
      <c r="C4" s="12" t="s">
        <v>9</v>
      </c>
      <c r="D4" s="12" t="s">
        <v>2</v>
      </c>
      <c r="E4" s="31" t="s">
        <v>3</v>
      </c>
      <c r="F4" s="31" t="s">
        <v>4</v>
      </c>
      <c r="G4" s="32" t="s">
        <v>12</v>
      </c>
      <c r="H4" s="12" t="s">
        <v>5</v>
      </c>
      <c r="I4" s="44" t="s">
        <v>13</v>
      </c>
      <c r="J4" s="32" t="s">
        <v>14</v>
      </c>
      <c r="K4" s="12" t="s">
        <v>6</v>
      </c>
      <c r="L4" s="12" t="s">
        <v>7</v>
      </c>
      <c r="M4" s="12" t="s">
        <v>467</v>
      </c>
    </row>
    <row r="5" spans="1:13" x14ac:dyDescent="0.4">
      <c r="A5" s="14">
        <v>1</v>
      </c>
      <c r="B5" s="1" t="s">
        <v>426</v>
      </c>
      <c r="C5" s="27" t="s">
        <v>41</v>
      </c>
      <c r="D5" s="15" t="s">
        <v>329</v>
      </c>
      <c r="E5" s="29">
        <v>252489</v>
      </c>
      <c r="F5" s="2" t="s">
        <v>42</v>
      </c>
      <c r="G5" s="37">
        <v>20</v>
      </c>
      <c r="H5" s="38" t="s">
        <v>10</v>
      </c>
      <c r="I5" s="40"/>
      <c r="J5" s="33">
        <f t="shared" ref="J5:J78" si="0">G5*I5</f>
        <v>0</v>
      </c>
      <c r="K5" s="37"/>
      <c r="L5" s="37"/>
      <c r="M5" s="38" t="s">
        <v>402</v>
      </c>
    </row>
    <row r="6" spans="1:13" x14ac:dyDescent="0.4">
      <c r="A6" s="14">
        <v>2</v>
      </c>
      <c r="B6" s="1" t="s">
        <v>478</v>
      </c>
      <c r="C6" s="27" t="s">
        <v>35</v>
      </c>
      <c r="D6" s="15" t="s">
        <v>36</v>
      </c>
      <c r="E6" s="34" t="s">
        <v>476</v>
      </c>
      <c r="F6" s="16" t="s">
        <v>477</v>
      </c>
      <c r="G6" s="37">
        <v>44</v>
      </c>
      <c r="H6" s="38" t="s">
        <v>10</v>
      </c>
      <c r="I6" s="40"/>
      <c r="J6" s="33">
        <f t="shared" si="0"/>
        <v>0</v>
      </c>
      <c r="K6" s="37"/>
      <c r="L6" s="37"/>
      <c r="M6" s="38" t="s">
        <v>402</v>
      </c>
    </row>
    <row r="7" spans="1:13" x14ac:dyDescent="0.4">
      <c r="A7" s="14">
        <v>3</v>
      </c>
      <c r="B7" s="1" t="s">
        <v>427</v>
      </c>
      <c r="C7" s="27" t="s">
        <v>330</v>
      </c>
      <c r="D7" s="15" t="s">
        <v>329</v>
      </c>
      <c r="E7" s="29">
        <v>442023</v>
      </c>
      <c r="F7" s="2" t="s">
        <v>43</v>
      </c>
      <c r="G7" s="37">
        <v>44</v>
      </c>
      <c r="H7" s="38" t="s">
        <v>10</v>
      </c>
      <c r="I7" s="40"/>
      <c r="J7" s="33">
        <f t="shared" si="0"/>
        <v>0</v>
      </c>
      <c r="K7" s="37"/>
      <c r="L7" s="37"/>
      <c r="M7" s="38" t="s">
        <v>402</v>
      </c>
    </row>
    <row r="8" spans="1:13" x14ac:dyDescent="0.4">
      <c r="A8" s="14">
        <v>4</v>
      </c>
      <c r="B8" s="43" t="s">
        <v>423</v>
      </c>
      <c r="C8" s="27" t="s">
        <v>44</v>
      </c>
      <c r="D8" s="15" t="s">
        <v>329</v>
      </c>
      <c r="E8" s="29">
        <v>252349</v>
      </c>
      <c r="F8" s="2" t="s">
        <v>45</v>
      </c>
      <c r="G8" s="37">
        <v>3</v>
      </c>
      <c r="H8" s="38" t="s">
        <v>10</v>
      </c>
      <c r="I8" s="40"/>
      <c r="J8" s="33">
        <f t="shared" si="0"/>
        <v>0</v>
      </c>
      <c r="K8" s="37"/>
      <c r="L8" s="37"/>
      <c r="M8" s="38" t="s">
        <v>402</v>
      </c>
    </row>
    <row r="9" spans="1:13" x14ac:dyDescent="0.4">
      <c r="A9" s="14">
        <v>5</v>
      </c>
      <c r="B9" s="1" t="s">
        <v>331</v>
      </c>
      <c r="C9" s="27" t="s">
        <v>19</v>
      </c>
      <c r="D9" s="15" t="s">
        <v>329</v>
      </c>
      <c r="E9" s="29">
        <v>245122</v>
      </c>
      <c r="F9" s="2" t="s">
        <v>46</v>
      </c>
      <c r="G9" s="37">
        <v>13</v>
      </c>
      <c r="H9" s="38" t="s">
        <v>10</v>
      </c>
      <c r="I9" s="40"/>
      <c r="J9" s="33">
        <f t="shared" si="0"/>
        <v>0</v>
      </c>
      <c r="K9" s="37"/>
      <c r="L9" s="37"/>
      <c r="M9" s="38" t="s">
        <v>402</v>
      </c>
    </row>
    <row r="10" spans="1:13" x14ac:dyDescent="0.4">
      <c r="A10" s="14">
        <v>6</v>
      </c>
      <c r="B10" s="1" t="s">
        <v>346</v>
      </c>
      <c r="C10" s="27" t="s">
        <v>35</v>
      </c>
      <c r="D10" s="15" t="s">
        <v>329</v>
      </c>
      <c r="E10" s="29">
        <v>212554</v>
      </c>
      <c r="F10" s="2" t="s">
        <v>63</v>
      </c>
      <c r="G10" s="37">
        <v>15</v>
      </c>
      <c r="H10" s="38" t="s">
        <v>29</v>
      </c>
      <c r="I10" s="40"/>
      <c r="J10" s="33">
        <f>G10*I10</f>
        <v>0</v>
      </c>
      <c r="K10" s="37"/>
      <c r="L10" s="37"/>
      <c r="M10" s="38" t="s">
        <v>402</v>
      </c>
    </row>
    <row r="11" spans="1:13" x14ac:dyDescent="0.4">
      <c r="A11" s="14">
        <v>7</v>
      </c>
      <c r="B11" s="43" t="s">
        <v>429</v>
      </c>
      <c r="C11" s="27" t="s">
        <v>35</v>
      </c>
      <c r="D11" s="15" t="s">
        <v>329</v>
      </c>
      <c r="E11" s="29">
        <v>212550</v>
      </c>
      <c r="F11" s="2" t="s">
        <v>64</v>
      </c>
      <c r="G11" s="37">
        <v>15</v>
      </c>
      <c r="H11" s="38" t="s">
        <v>29</v>
      </c>
      <c r="I11" s="40"/>
      <c r="J11" s="33">
        <f>G11*I11</f>
        <v>0</v>
      </c>
      <c r="K11" s="37"/>
      <c r="L11" s="37"/>
      <c r="M11" s="38" t="s">
        <v>402</v>
      </c>
    </row>
    <row r="12" spans="1:13" x14ac:dyDescent="0.4">
      <c r="A12" s="14">
        <v>8</v>
      </c>
      <c r="B12" s="43" t="s">
        <v>428</v>
      </c>
      <c r="C12" s="27" t="s">
        <v>337</v>
      </c>
      <c r="D12" s="15" t="s">
        <v>329</v>
      </c>
      <c r="E12" s="29">
        <v>445871</v>
      </c>
      <c r="F12" s="2" t="s">
        <v>49</v>
      </c>
      <c r="G12" s="37">
        <v>2</v>
      </c>
      <c r="H12" s="38" t="s">
        <v>10</v>
      </c>
      <c r="I12" s="40"/>
      <c r="J12" s="33">
        <f t="shared" si="0"/>
        <v>0</v>
      </c>
      <c r="K12" s="37"/>
      <c r="L12" s="37"/>
      <c r="M12" s="38" t="s">
        <v>402</v>
      </c>
    </row>
    <row r="13" spans="1:13" x14ac:dyDescent="0.4">
      <c r="A13" s="14">
        <v>9</v>
      </c>
      <c r="B13" s="1" t="s">
        <v>332</v>
      </c>
      <c r="C13" s="27" t="s">
        <v>333</v>
      </c>
      <c r="D13" s="15" t="s">
        <v>329</v>
      </c>
      <c r="E13" s="29">
        <v>245124</v>
      </c>
      <c r="F13" s="2" t="s">
        <v>47</v>
      </c>
      <c r="G13" s="37">
        <v>16</v>
      </c>
      <c r="H13" s="38" t="s">
        <v>10</v>
      </c>
      <c r="I13" s="40"/>
      <c r="J13" s="33">
        <f t="shared" si="0"/>
        <v>0</v>
      </c>
      <c r="K13" s="37"/>
      <c r="L13" s="37"/>
      <c r="M13" s="38" t="s">
        <v>402</v>
      </c>
    </row>
    <row r="14" spans="1:13" x14ac:dyDescent="0.4">
      <c r="A14" s="14">
        <v>10</v>
      </c>
      <c r="B14" s="1" t="s">
        <v>334</v>
      </c>
      <c r="C14" s="27" t="s">
        <v>333</v>
      </c>
      <c r="D14" s="15" t="s">
        <v>329</v>
      </c>
      <c r="E14" s="29">
        <v>251827</v>
      </c>
      <c r="F14" s="2" t="s">
        <v>48</v>
      </c>
      <c r="G14" s="37">
        <v>1</v>
      </c>
      <c r="H14" s="38" t="s">
        <v>10</v>
      </c>
      <c r="I14" s="40"/>
      <c r="J14" s="33">
        <f t="shared" si="0"/>
        <v>0</v>
      </c>
      <c r="K14" s="37"/>
      <c r="L14" s="37"/>
      <c r="M14" s="38" t="s">
        <v>402</v>
      </c>
    </row>
    <row r="15" spans="1:13" x14ac:dyDescent="0.4">
      <c r="A15" s="14">
        <v>11</v>
      </c>
      <c r="B15" s="1" t="s">
        <v>424</v>
      </c>
      <c r="C15" s="27" t="s">
        <v>50</v>
      </c>
      <c r="D15" s="15" t="s">
        <v>329</v>
      </c>
      <c r="E15" s="29">
        <v>245115</v>
      </c>
      <c r="F15" s="2" t="s">
        <v>51</v>
      </c>
      <c r="G15" s="37">
        <v>1</v>
      </c>
      <c r="H15" s="38" t="s">
        <v>10</v>
      </c>
      <c r="I15" s="40"/>
      <c r="J15" s="33">
        <f t="shared" si="0"/>
        <v>0</v>
      </c>
      <c r="K15" s="37"/>
      <c r="L15" s="37"/>
      <c r="M15" s="38" t="s">
        <v>402</v>
      </c>
    </row>
    <row r="16" spans="1:13" x14ac:dyDescent="0.4">
      <c r="A16" s="14">
        <v>12</v>
      </c>
      <c r="B16" s="1" t="s">
        <v>335</v>
      </c>
      <c r="C16" s="27" t="s">
        <v>333</v>
      </c>
      <c r="D16" s="15" t="s">
        <v>329</v>
      </c>
      <c r="E16" s="29">
        <v>252002</v>
      </c>
      <c r="F16" s="2" t="s">
        <v>336</v>
      </c>
      <c r="G16" s="37">
        <v>1</v>
      </c>
      <c r="H16" s="38" t="s">
        <v>10</v>
      </c>
      <c r="I16" s="40"/>
      <c r="J16" s="33">
        <f t="shared" si="0"/>
        <v>0</v>
      </c>
      <c r="K16" s="37"/>
      <c r="L16" s="37"/>
      <c r="M16" s="38" t="s">
        <v>402</v>
      </c>
    </row>
    <row r="17" spans="1:13" x14ac:dyDescent="0.4">
      <c r="A17" s="14">
        <v>13</v>
      </c>
      <c r="B17" s="1" t="s">
        <v>339</v>
      </c>
      <c r="C17" s="27" t="s">
        <v>340</v>
      </c>
      <c r="D17" s="15" t="s">
        <v>329</v>
      </c>
      <c r="E17" s="29">
        <v>251251</v>
      </c>
      <c r="F17" s="2" t="s">
        <v>54</v>
      </c>
      <c r="G17" s="37">
        <v>76</v>
      </c>
      <c r="H17" s="38" t="s">
        <v>10</v>
      </c>
      <c r="I17" s="40"/>
      <c r="J17" s="33">
        <f t="shared" si="0"/>
        <v>0</v>
      </c>
      <c r="K17" s="37"/>
      <c r="L17" s="37"/>
      <c r="M17" s="38" t="s">
        <v>402</v>
      </c>
    </row>
    <row r="18" spans="1:13" x14ac:dyDescent="0.4">
      <c r="A18" s="14">
        <v>14</v>
      </c>
      <c r="B18" s="1" t="s">
        <v>341</v>
      </c>
      <c r="C18" s="27" t="s">
        <v>55</v>
      </c>
      <c r="D18" s="15" t="s">
        <v>329</v>
      </c>
      <c r="E18" s="29">
        <v>251139</v>
      </c>
      <c r="F18" s="2" t="s">
        <v>56</v>
      </c>
      <c r="G18" s="37">
        <v>12</v>
      </c>
      <c r="H18" s="38" t="s">
        <v>10</v>
      </c>
      <c r="I18" s="40"/>
      <c r="J18" s="33">
        <f t="shared" si="0"/>
        <v>0</v>
      </c>
      <c r="K18" s="37"/>
      <c r="L18" s="37"/>
      <c r="M18" s="38" t="s">
        <v>402</v>
      </c>
    </row>
    <row r="19" spans="1:13" x14ac:dyDescent="0.4">
      <c r="A19" s="14">
        <v>15</v>
      </c>
      <c r="B19" s="1" t="s">
        <v>342</v>
      </c>
      <c r="C19" s="27" t="s">
        <v>55</v>
      </c>
      <c r="D19" s="15" t="s">
        <v>329</v>
      </c>
      <c r="E19" s="29">
        <v>251264</v>
      </c>
      <c r="F19" s="2" t="s">
        <v>57</v>
      </c>
      <c r="G19" s="37">
        <v>4</v>
      </c>
      <c r="H19" s="38" t="s">
        <v>10</v>
      </c>
      <c r="I19" s="40"/>
      <c r="J19" s="33">
        <f t="shared" si="0"/>
        <v>0</v>
      </c>
      <c r="K19" s="37"/>
      <c r="L19" s="37"/>
      <c r="M19" s="38" t="s">
        <v>402</v>
      </c>
    </row>
    <row r="20" spans="1:13" x14ac:dyDescent="0.4">
      <c r="A20" s="14">
        <v>16</v>
      </c>
      <c r="B20" s="1" t="s">
        <v>338</v>
      </c>
      <c r="C20" s="27" t="s">
        <v>52</v>
      </c>
      <c r="D20" s="15" t="s">
        <v>329</v>
      </c>
      <c r="E20" s="29">
        <v>252484</v>
      </c>
      <c r="F20" s="2" t="s">
        <v>53</v>
      </c>
      <c r="G20" s="37">
        <v>88</v>
      </c>
      <c r="H20" s="38" t="s">
        <v>10</v>
      </c>
      <c r="I20" s="40"/>
      <c r="J20" s="33">
        <f>G20*I20</f>
        <v>0</v>
      </c>
      <c r="K20" s="37"/>
      <c r="L20" s="37"/>
      <c r="M20" s="38" t="s">
        <v>402</v>
      </c>
    </row>
    <row r="21" spans="1:13" x14ac:dyDescent="0.4">
      <c r="A21" s="14">
        <v>17</v>
      </c>
      <c r="B21" s="1" t="s">
        <v>59</v>
      </c>
      <c r="C21" s="27" t="s">
        <v>58</v>
      </c>
      <c r="D21" s="15" t="s">
        <v>329</v>
      </c>
      <c r="E21" s="29">
        <v>212205</v>
      </c>
      <c r="F21" s="2" t="s">
        <v>343</v>
      </c>
      <c r="G21" s="37">
        <v>1</v>
      </c>
      <c r="H21" s="38" t="s">
        <v>10</v>
      </c>
      <c r="I21" s="40"/>
      <c r="J21" s="33">
        <f t="shared" si="0"/>
        <v>0</v>
      </c>
      <c r="K21" s="37"/>
      <c r="L21" s="37"/>
      <c r="M21" s="38" t="s">
        <v>402</v>
      </c>
    </row>
    <row r="22" spans="1:13" x14ac:dyDescent="0.4">
      <c r="A22" s="14">
        <v>18</v>
      </c>
      <c r="B22" s="35" t="s">
        <v>344</v>
      </c>
      <c r="C22" s="35" t="s">
        <v>60</v>
      </c>
      <c r="D22" s="34" t="s">
        <v>329</v>
      </c>
      <c r="E22" s="29" t="s">
        <v>61</v>
      </c>
      <c r="F22" s="2" t="s">
        <v>345</v>
      </c>
      <c r="G22" s="37">
        <v>1</v>
      </c>
      <c r="H22" s="38" t="s">
        <v>10</v>
      </c>
      <c r="I22" s="40"/>
      <c r="J22" s="33">
        <f t="shared" si="0"/>
        <v>0</v>
      </c>
      <c r="K22" s="37"/>
      <c r="L22" s="37"/>
      <c r="M22" s="38" t="s">
        <v>402</v>
      </c>
    </row>
    <row r="23" spans="1:13" x14ac:dyDescent="0.4">
      <c r="A23" s="14">
        <v>19</v>
      </c>
      <c r="B23" s="43" t="s">
        <v>443</v>
      </c>
      <c r="C23" s="27" t="s">
        <v>33</v>
      </c>
      <c r="D23" s="15" t="s">
        <v>329</v>
      </c>
      <c r="E23" s="29">
        <v>231650</v>
      </c>
      <c r="F23" s="2" t="s">
        <v>62</v>
      </c>
      <c r="G23" s="37">
        <v>3</v>
      </c>
      <c r="H23" s="38" t="s">
        <v>10</v>
      </c>
      <c r="I23" s="40"/>
      <c r="J23" s="33">
        <f t="shared" si="0"/>
        <v>0</v>
      </c>
      <c r="K23" s="37"/>
      <c r="L23" s="37"/>
      <c r="M23" s="38" t="s">
        <v>402</v>
      </c>
    </row>
    <row r="24" spans="1:13" x14ac:dyDescent="0.4">
      <c r="A24" s="14">
        <v>20</v>
      </c>
      <c r="B24" s="1" t="s">
        <v>65</v>
      </c>
      <c r="C24" s="27" t="s">
        <v>66</v>
      </c>
      <c r="D24" s="15" t="s">
        <v>67</v>
      </c>
      <c r="E24" s="2" t="s">
        <v>347</v>
      </c>
      <c r="F24" s="2" t="s">
        <v>68</v>
      </c>
      <c r="G24" s="37">
        <v>16</v>
      </c>
      <c r="H24" s="38" t="s">
        <v>10</v>
      </c>
      <c r="I24" s="40"/>
      <c r="J24" s="33">
        <f t="shared" si="0"/>
        <v>0</v>
      </c>
      <c r="K24" s="37"/>
      <c r="L24" s="37"/>
      <c r="M24" s="38" t="s">
        <v>402</v>
      </c>
    </row>
    <row r="25" spans="1:13" x14ac:dyDescent="0.4">
      <c r="A25" s="14">
        <v>21</v>
      </c>
      <c r="B25" s="1" t="s">
        <v>69</v>
      </c>
      <c r="C25" s="27" t="s">
        <v>447</v>
      </c>
      <c r="D25" s="15" t="s">
        <v>34</v>
      </c>
      <c r="E25" s="2" t="s">
        <v>70</v>
      </c>
      <c r="F25" s="2" t="s">
        <v>71</v>
      </c>
      <c r="G25" s="37">
        <v>37</v>
      </c>
      <c r="H25" s="38" t="s">
        <v>10</v>
      </c>
      <c r="I25" s="40"/>
      <c r="J25" s="33">
        <f t="shared" si="0"/>
        <v>0</v>
      </c>
      <c r="K25" s="37"/>
      <c r="L25" s="37"/>
      <c r="M25" s="38" t="s">
        <v>402</v>
      </c>
    </row>
    <row r="26" spans="1:13" x14ac:dyDescent="0.4">
      <c r="A26" s="14">
        <v>22</v>
      </c>
      <c r="B26" s="1" t="s">
        <v>72</v>
      </c>
      <c r="C26" s="27" t="s">
        <v>22</v>
      </c>
      <c r="D26" s="15" t="s">
        <v>34</v>
      </c>
      <c r="E26" s="2" t="s">
        <v>73</v>
      </c>
      <c r="F26" s="2" t="s">
        <v>74</v>
      </c>
      <c r="G26" s="37">
        <v>47</v>
      </c>
      <c r="H26" s="38" t="s">
        <v>10</v>
      </c>
      <c r="I26" s="40"/>
      <c r="J26" s="33">
        <f t="shared" si="0"/>
        <v>0</v>
      </c>
      <c r="K26" s="37"/>
      <c r="L26" s="37"/>
      <c r="M26" s="38" t="s">
        <v>402</v>
      </c>
    </row>
    <row r="27" spans="1:13" x14ac:dyDescent="0.4">
      <c r="A27" s="14">
        <v>23</v>
      </c>
      <c r="B27" s="1" t="s">
        <v>75</v>
      </c>
      <c r="C27" s="27" t="s">
        <v>348</v>
      </c>
      <c r="D27" s="15" t="s">
        <v>34</v>
      </c>
      <c r="E27" s="2">
        <v>142048</v>
      </c>
      <c r="F27" s="2" t="s">
        <v>76</v>
      </c>
      <c r="G27" s="37">
        <v>12</v>
      </c>
      <c r="H27" s="38" t="s">
        <v>10</v>
      </c>
      <c r="I27" s="40"/>
      <c r="J27" s="33">
        <f t="shared" si="0"/>
        <v>0</v>
      </c>
      <c r="K27" s="37"/>
      <c r="L27" s="37"/>
      <c r="M27" s="38" t="s">
        <v>402</v>
      </c>
    </row>
    <row r="28" spans="1:13" x14ac:dyDescent="0.4">
      <c r="A28" s="14">
        <v>24</v>
      </c>
      <c r="B28" s="43" t="s">
        <v>430</v>
      </c>
      <c r="C28" s="40" t="s">
        <v>431</v>
      </c>
      <c r="D28" s="46" t="s">
        <v>34</v>
      </c>
      <c r="E28" s="47" t="s">
        <v>432</v>
      </c>
      <c r="F28" s="30" t="s">
        <v>32</v>
      </c>
      <c r="G28" s="37">
        <v>1</v>
      </c>
      <c r="H28" s="38" t="s">
        <v>10</v>
      </c>
      <c r="I28" s="40"/>
      <c r="J28" s="33">
        <f t="shared" si="0"/>
        <v>0</v>
      </c>
      <c r="K28" s="37"/>
      <c r="L28" s="37"/>
      <c r="M28" s="38" t="s">
        <v>402</v>
      </c>
    </row>
    <row r="29" spans="1:13" x14ac:dyDescent="0.4">
      <c r="A29" s="14">
        <v>25</v>
      </c>
      <c r="B29" s="1" t="s">
        <v>433</v>
      </c>
      <c r="C29" s="27" t="s">
        <v>82</v>
      </c>
      <c r="D29" s="15" t="s">
        <v>349</v>
      </c>
      <c r="E29" s="2" t="s">
        <v>352</v>
      </c>
      <c r="F29" s="2" t="s">
        <v>83</v>
      </c>
      <c r="G29" s="37">
        <v>12</v>
      </c>
      <c r="H29" s="38" t="s">
        <v>10</v>
      </c>
      <c r="I29" s="40"/>
      <c r="J29" s="33">
        <f t="shared" si="0"/>
        <v>0</v>
      </c>
      <c r="K29" s="37"/>
      <c r="L29" s="37"/>
      <c r="M29" s="38" t="s">
        <v>402</v>
      </c>
    </row>
    <row r="30" spans="1:13" x14ac:dyDescent="0.4">
      <c r="A30" s="14">
        <v>26</v>
      </c>
      <c r="B30" s="1" t="s">
        <v>77</v>
      </c>
      <c r="C30" s="1" t="s">
        <v>78</v>
      </c>
      <c r="D30" s="15" t="s">
        <v>349</v>
      </c>
      <c r="E30" s="2" t="s">
        <v>350</v>
      </c>
      <c r="F30" s="2" t="s">
        <v>79</v>
      </c>
      <c r="G30" s="37">
        <v>6</v>
      </c>
      <c r="H30" s="38" t="s">
        <v>10</v>
      </c>
      <c r="I30" s="40"/>
      <c r="J30" s="33">
        <f t="shared" si="0"/>
        <v>0</v>
      </c>
      <c r="K30" s="37"/>
      <c r="L30" s="37"/>
      <c r="M30" s="38" t="s">
        <v>402</v>
      </c>
    </row>
    <row r="31" spans="1:13" x14ac:dyDescent="0.4">
      <c r="A31" s="14">
        <v>27</v>
      </c>
      <c r="B31" s="1" t="s">
        <v>80</v>
      </c>
      <c r="C31" s="1" t="s">
        <v>17</v>
      </c>
      <c r="D31" s="15" t="s">
        <v>349</v>
      </c>
      <c r="E31" s="2" t="s">
        <v>351</v>
      </c>
      <c r="F31" s="2" t="s">
        <v>81</v>
      </c>
      <c r="G31" s="37">
        <v>2</v>
      </c>
      <c r="H31" s="38" t="s">
        <v>10</v>
      </c>
      <c r="I31" s="40"/>
      <c r="J31" s="33">
        <f t="shared" si="0"/>
        <v>0</v>
      </c>
      <c r="K31" s="37"/>
      <c r="L31" s="37"/>
      <c r="M31" s="38" t="s">
        <v>402</v>
      </c>
    </row>
    <row r="32" spans="1:13" x14ac:dyDescent="0.4">
      <c r="A32" s="14">
        <v>28</v>
      </c>
      <c r="B32" s="19" t="s">
        <v>434</v>
      </c>
      <c r="C32" s="19" t="s">
        <v>140</v>
      </c>
      <c r="D32" s="14" t="s">
        <v>436</v>
      </c>
      <c r="E32" s="34">
        <v>5424</v>
      </c>
      <c r="F32" s="25" t="s">
        <v>265</v>
      </c>
      <c r="G32" s="37">
        <v>5</v>
      </c>
      <c r="H32" s="38" t="s">
        <v>30</v>
      </c>
      <c r="I32" s="40"/>
      <c r="J32" s="33">
        <f t="shared" ref="J32:J58" si="1">G32*I32</f>
        <v>0</v>
      </c>
      <c r="K32" s="37"/>
      <c r="L32" s="37"/>
      <c r="M32" s="38" t="s">
        <v>402</v>
      </c>
    </row>
    <row r="33" spans="1:13" x14ac:dyDescent="0.4">
      <c r="A33" s="14">
        <v>29</v>
      </c>
      <c r="B33" s="19" t="s">
        <v>261</v>
      </c>
      <c r="C33" s="19" t="s">
        <v>140</v>
      </c>
      <c r="D33" s="14" t="s">
        <v>436</v>
      </c>
      <c r="E33" s="34">
        <v>5148</v>
      </c>
      <c r="F33" s="25" t="s">
        <v>262</v>
      </c>
      <c r="G33" s="37">
        <v>1</v>
      </c>
      <c r="H33" s="38" t="s">
        <v>30</v>
      </c>
      <c r="I33" s="40"/>
      <c r="J33" s="33">
        <f t="shared" si="1"/>
        <v>0</v>
      </c>
      <c r="K33" s="37"/>
      <c r="L33" s="37"/>
      <c r="M33" s="38" t="s">
        <v>402</v>
      </c>
    </row>
    <row r="34" spans="1:13" x14ac:dyDescent="0.4">
      <c r="A34" s="14">
        <v>30</v>
      </c>
      <c r="B34" s="19" t="s">
        <v>263</v>
      </c>
      <c r="C34" s="19" t="s">
        <v>140</v>
      </c>
      <c r="D34" s="14" t="s">
        <v>436</v>
      </c>
      <c r="E34" s="34">
        <v>5679</v>
      </c>
      <c r="F34" s="25" t="s">
        <v>264</v>
      </c>
      <c r="G34" s="37">
        <v>2</v>
      </c>
      <c r="H34" s="38" t="s">
        <v>30</v>
      </c>
      <c r="I34" s="40"/>
      <c r="J34" s="33">
        <f t="shared" si="1"/>
        <v>0</v>
      </c>
      <c r="K34" s="37"/>
      <c r="L34" s="37"/>
      <c r="M34" s="38" t="s">
        <v>402</v>
      </c>
    </row>
    <row r="35" spans="1:13" x14ac:dyDescent="0.4">
      <c r="A35" s="14">
        <v>31</v>
      </c>
      <c r="B35" s="19" t="s">
        <v>266</v>
      </c>
      <c r="C35" s="19" t="s">
        <v>140</v>
      </c>
      <c r="D35" s="14" t="s">
        <v>436</v>
      </c>
      <c r="E35" s="34">
        <v>5106</v>
      </c>
      <c r="F35" s="25" t="s">
        <v>267</v>
      </c>
      <c r="G35" s="37">
        <v>2</v>
      </c>
      <c r="H35" s="38" t="s">
        <v>30</v>
      </c>
      <c r="I35" s="40"/>
      <c r="J35" s="33">
        <f t="shared" si="1"/>
        <v>0</v>
      </c>
      <c r="K35" s="37"/>
      <c r="L35" s="37"/>
      <c r="M35" s="38" t="s">
        <v>402</v>
      </c>
    </row>
    <row r="36" spans="1:13" x14ac:dyDescent="0.4">
      <c r="A36" s="14">
        <v>32</v>
      </c>
      <c r="B36" s="41" t="s">
        <v>371</v>
      </c>
      <c r="C36" s="39" t="s">
        <v>140</v>
      </c>
      <c r="D36" s="14" t="s">
        <v>436</v>
      </c>
      <c r="E36" s="34" t="s">
        <v>270</v>
      </c>
      <c r="F36" s="34" t="s">
        <v>421</v>
      </c>
      <c r="G36" s="37">
        <v>1</v>
      </c>
      <c r="H36" s="38" t="s">
        <v>30</v>
      </c>
      <c r="I36" s="40"/>
      <c r="J36" s="33">
        <f t="shared" si="1"/>
        <v>0</v>
      </c>
      <c r="K36" s="37"/>
      <c r="L36" s="37"/>
      <c r="M36" s="38" t="s">
        <v>402</v>
      </c>
    </row>
    <row r="37" spans="1:13" x14ac:dyDescent="0.4">
      <c r="A37" s="14">
        <v>33</v>
      </c>
      <c r="B37" s="41" t="s">
        <v>461</v>
      </c>
      <c r="C37" s="39" t="s">
        <v>140</v>
      </c>
      <c r="D37" s="14" t="s">
        <v>436</v>
      </c>
      <c r="E37" s="34" t="s">
        <v>462</v>
      </c>
      <c r="F37" s="34" t="s">
        <v>463</v>
      </c>
      <c r="G37" s="37">
        <v>1</v>
      </c>
      <c r="H37" s="38" t="s">
        <v>30</v>
      </c>
      <c r="I37" s="40"/>
      <c r="J37" s="33">
        <f t="shared" si="1"/>
        <v>0</v>
      </c>
      <c r="K37" s="37"/>
      <c r="L37" s="37"/>
      <c r="M37" s="38" t="s">
        <v>402</v>
      </c>
    </row>
    <row r="38" spans="1:13" x14ac:dyDescent="0.4">
      <c r="A38" s="14">
        <v>34</v>
      </c>
      <c r="B38" s="19" t="s">
        <v>435</v>
      </c>
      <c r="C38" s="19" t="s">
        <v>268</v>
      </c>
      <c r="D38" s="14" t="s">
        <v>436</v>
      </c>
      <c r="E38" s="34">
        <v>5180</v>
      </c>
      <c r="F38" s="25" t="s">
        <v>269</v>
      </c>
      <c r="G38" s="37">
        <v>6</v>
      </c>
      <c r="H38" s="38" t="s">
        <v>10</v>
      </c>
      <c r="I38" s="40"/>
      <c r="J38" s="33">
        <f t="shared" si="1"/>
        <v>0</v>
      </c>
      <c r="K38" s="37"/>
      <c r="L38" s="37"/>
      <c r="M38" s="38" t="s">
        <v>402</v>
      </c>
    </row>
    <row r="39" spans="1:13" x14ac:dyDescent="0.4">
      <c r="A39" s="14">
        <v>35</v>
      </c>
      <c r="B39" s="19" t="s">
        <v>258</v>
      </c>
      <c r="C39" s="19" t="s">
        <v>11</v>
      </c>
      <c r="D39" s="14" t="s">
        <v>436</v>
      </c>
      <c r="E39" s="34" t="s">
        <v>259</v>
      </c>
      <c r="F39" s="25" t="s">
        <v>260</v>
      </c>
      <c r="G39" s="37">
        <v>85</v>
      </c>
      <c r="H39" s="38" t="s">
        <v>10</v>
      </c>
      <c r="I39" s="40"/>
      <c r="J39" s="33">
        <f t="shared" si="1"/>
        <v>0</v>
      </c>
      <c r="K39" s="37"/>
      <c r="L39" s="37"/>
      <c r="M39" s="38" t="s">
        <v>402</v>
      </c>
    </row>
    <row r="40" spans="1:13" x14ac:dyDescent="0.4">
      <c r="A40" s="14">
        <v>36</v>
      </c>
      <c r="B40" s="41" t="s">
        <v>444</v>
      </c>
      <c r="C40" s="27" t="s">
        <v>232</v>
      </c>
      <c r="D40" s="15" t="s">
        <v>445</v>
      </c>
      <c r="E40" s="2" t="s">
        <v>233</v>
      </c>
      <c r="F40" s="34" t="s">
        <v>422</v>
      </c>
      <c r="G40" s="37">
        <v>22</v>
      </c>
      <c r="H40" s="38" t="s">
        <v>10</v>
      </c>
      <c r="I40" s="40"/>
      <c r="J40" s="33">
        <f t="shared" si="1"/>
        <v>0</v>
      </c>
      <c r="K40" s="37"/>
      <c r="L40" s="37"/>
      <c r="M40" s="38" t="s">
        <v>402</v>
      </c>
    </row>
    <row r="41" spans="1:13" x14ac:dyDescent="0.4">
      <c r="A41" s="14">
        <v>37</v>
      </c>
      <c r="B41" s="1" t="s">
        <v>450</v>
      </c>
      <c r="C41" s="27" t="s">
        <v>448</v>
      </c>
      <c r="D41" s="15" t="s">
        <v>449</v>
      </c>
      <c r="E41" s="2" t="s">
        <v>446</v>
      </c>
      <c r="F41" s="2" t="s">
        <v>457</v>
      </c>
      <c r="G41" s="37">
        <v>10</v>
      </c>
      <c r="H41" s="38" t="s">
        <v>10</v>
      </c>
      <c r="I41" s="40"/>
      <c r="J41" s="33">
        <f t="shared" si="1"/>
        <v>0</v>
      </c>
      <c r="K41" s="37"/>
      <c r="L41" s="37"/>
      <c r="M41" s="38" t="s">
        <v>402</v>
      </c>
    </row>
    <row r="42" spans="1:13" x14ac:dyDescent="0.4">
      <c r="A42" s="14">
        <v>38</v>
      </c>
      <c r="B42" s="41" t="s">
        <v>366</v>
      </c>
      <c r="C42" s="27" t="s">
        <v>367</v>
      </c>
      <c r="D42" s="15" t="s">
        <v>235</v>
      </c>
      <c r="E42" s="34" t="s">
        <v>238</v>
      </c>
      <c r="F42" s="34" t="s">
        <v>413</v>
      </c>
      <c r="G42" s="37">
        <v>300</v>
      </c>
      <c r="H42" s="38" t="s">
        <v>10</v>
      </c>
      <c r="I42" s="40"/>
      <c r="J42" s="33">
        <f t="shared" si="1"/>
        <v>0</v>
      </c>
      <c r="K42" s="37"/>
      <c r="L42" s="37"/>
      <c r="M42" s="38" t="s">
        <v>402</v>
      </c>
    </row>
    <row r="43" spans="1:13" x14ac:dyDescent="0.4">
      <c r="A43" s="14">
        <v>39</v>
      </c>
      <c r="B43" s="1" t="s">
        <v>234</v>
      </c>
      <c r="C43" s="27" t="s">
        <v>228</v>
      </c>
      <c r="D43" s="15" t="s">
        <v>365</v>
      </c>
      <c r="E43" s="2" t="s">
        <v>236</v>
      </c>
      <c r="F43" s="2" t="s">
        <v>237</v>
      </c>
      <c r="G43" s="37">
        <v>10</v>
      </c>
      <c r="H43" s="38" t="s">
        <v>10</v>
      </c>
      <c r="I43" s="40"/>
      <c r="J43" s="33">
        <f t="shared" si="1"/>
        <v>0</v>
      </c>
      <c r="K43" s="37"/>
      <c r="L43" s="37"/>
      <c r="M43" s="38" t="s">
        <v>402</v>
      </c>
    </row>
    <row r="44" spans="1:13" x14ac:dyDescent="0.4">
      <c r="A44" s="14">
        <v>40</v>
      </c>
      <c r="B44" s="1" t="s">
        <v>368</v>
      </c>
      <c r="C44" s="27" t="s">
        <v>367</v>
      </c>
      <c r="D44" s="15" t="s">
        <v>365</v>
      </c>
      <c r="E44" s="34" t="s">
        <v>414</v>
      </c>
      <c r="F44" s="34" t="s">
        <v>412</v>
      </c>
      <c r="G44" s="37">
        <v>200</v>
      </c>
      <c r="H44" s="38" t="s">
        <v>10</v>
      </c>
      <c r="I44" s="40"/>
      <c r="J44" s="33">
        <f t="shared" si="1"/>
        <v>0</v>
      </c>
      <c r="K44" s="37"/>
      <c r="L44" s="37"/>
      <c r="M44" s="38" t="s">
        <v>402</v>
      </c>
    </row>
    <row r="45" spans="1:13" x14ac:dyDescent="0.4">
      <c r="A45" s="14">
        <v>41</v>
      </c>
      <c r="B45" s="1" t="s">
        <v>369</v>
      </c>
      <c r="C45" s="27" t="s">
        <v>367</v>
      </c>
      <c r="D45" s="15" t="s">
        <v>365</v>
      </c>
      <c r="E45" s="34" t="s">
        <v>415</v>
      </c>
      <c r="F45" s="34" t="s">
        <v>411</v>
      </c>
      <c r="G45" s="37">
        <v>200</v>
      </c>
      <c r="H45" s="38" t="s">
        <v>10</v>
      </c>
      <c r="I45" s="40"/>
      <c r="J45" s="33">
        <f t="shared" si="1"/>
        <v>0</v>
      </c>
      <c r="K45" s="37"/>
      <c r="L45" s="37"/>
      <c r="M45" s="38" t="s">
        <v>402</v>
      </c>
    </row>
    <row r="46" spans="1:13" x14ac:dyDescent="0.4">
      <c r="A46" s="14">
        <v>42</v>
      </c>
      <c r="B46" s="1" t="s">
        <v>239</v>
      </c>
      <c r="C46" s="27" t="s">
        <v>240</v>
      </c>
      <c r="D46" s="15" t="s">
        <v>365</v>
      </c>
      <c r="E46" s="2">
        <v>200112</v>
      </c>
      <c r="F46" s="2" t="s">
        <v>241</v>
      </c>
      <c r="G46" s="37">
        <v>1</v>
      </c>
      <c r="H46" s="38" t="s">
        <v>10</v>
      </c>
      <c r="I46" s="40"/>
      <c r="J46" s="33">
        <f t="shared" si="1"/>
        <v>0</v>
      </c>
      <c r="K46" s="37"/>
      <c r="L46" s="37"/>
      <c r="M46" s="38" t="s">
        <v>402</v>
      </c>
    </row>
    <row r="47" spans="1:13" x14ac:dyDescent="0.4">
      <c r="A47" s="14">
        <v>43</v>
      </c>
      <c r="B47" s="1" t="s">
        <v>242</v>
      </c>
      <c r="C47" s="27" t="s">
        <v>243</v>
      </c>
      <c r="D47" s="15" t="s">
        <v>365</v>
      </c>
      <c r="E47" s="2">
        <v>200754</v>
      </c>
      <c r="F47" s="2" t="s">
        <v>244</v>
      </c>
      <c r="G47" s="37">
        <v>1</v>
      </c>
      <c r="H47" s="38" t="s">
        <v>10</v>
      </c>
      <c r="I47" s="40"/>
      <c r="J47" s="33">
        <f t="shared" si="1"/>
        <v>0</v>
      </c>
      <c r="K47" s="37"/>
      <c r="L47" s="37"/>
      <c r="M47" s="38" t="s">
        <v>402</v>
      </c>
    </row>
    <row r="48" spans="1:13" x14ac:dyDescent="0.4">
      <c r="A48" s="14">
        <v>44</v>
      </c>
      <c r="B48" s="19" t="s">
        <v>374</v>
      </c>
      <c r="C48" s="19" t="s">
        <v>232</v>
      </c>
      <c r="D48" s="14" t="s">
        <v>274</v>
      </c>
      <c r="E48" s="34">
        <v>423742</v>
      </c>
      <c r="F48" s="25" t="s">
        <v>292</v>
      </c>
      <c r="G48" s="37">
        <v>3</v>
      </c>
      <c r="H48" s="38" t="s">
        <v>10</v>
      </c>
      <c r="I48" s="40"/>
      <c r="J48" s="33">
        <f t="shared" si="1"/>
        <v>0</v>
      </c>
      <c r="K48" s="37"/>
      <c r="L48" s="37"/>
      <c r="M48" s="38" t="s">
        <v>402</v>
      </c>
    </row>
    <row r="49" spans="1:13" x14ac:dyDescent="0.4">
      <c r="A49" s="14">
        <v>45</v>
      </c>
      <c r="B49" s="19" t="s">
        <v>375</v>
      </c>
      <c r="C49" s="19" t="s">
        <v>293</v>
      </c>
      <c r="D49" s="14" t="s">
        <v>274</v>
      </c>
      <c r="E49" s="34" t="s">
        <v>376</v>
      </c>
      <c r="F49" s="25" t="s">
        <v>294</v>
      </c>
      <c r="G49" s="37">
        <v>6</v>
      </c>
      <c r="H49" s="38" t="s">
        <v>10</v>
      </c>
      <c r="I49" s="40"/>
      <c r="J49" s="33">
        <f t="shared" si="1"/>
        <v>0</v>
      </c>
      <c r="K49" s="37"/>
      <c r="L49" s="37"/>
      <c r="M49" s="38" t="s">
        <v>402</v>
      </c>
    </row>
    <row r="50" spans="1:13" x14ac:dyDescent="0.4">
      <c r="A50" s="14">
        <v>46</v>
      </c>
      <c r="B50" s="19" t="s">
        <v>276</v>
      </c>
      <c r="C50" s="19" t="s">
        <v>277</v>
      </c>
      <c r="D50" s="14" t="s">
        <v>274</v>
      </c>
      <c r="E50" s="34">
        <v>55631</v>
      </c>
      <c r="F50" s="25" t="s">
        <v>278</v>
      </c>
      <c r="G50" s="37">
        <v>5</v>
      </c>
      <c r="H50" s="38" t="s">
        <v>10</v>
      </c>
      <c r="I50" s="40"/>
      <c r="J50" s="33">
        <f t="shared" si="1"/>
        <v>0</v>
      </c>
      <c r="K50" s="37"/>
      <c r="L50" s="37"/>
      <c r="M50" s="38" t="s">
        <v>402</v>
      </c>
    </row>
    <row r="51" spans="1:13" x14ac:dyDescent="0.4">
      <c r="A51" s="14">
        <v>47</v>
      </c>
      <c r="B51" s="19" t="s">
        <v>279</v>
      </c>
      <c r="C51" s="19" t="s">
        <v>55</v>
      </c>
      <c r="D51" s="14" t="s">
        <v>274</v>
      </c>
      <c r="E51" s="34">
        <v>21347</v>
      </c>
      <c r="F51" s="25" t="s">
        <v>280</v>
      </c>
      <c r="G51" s="37">
        <v>9</v>
      </c>
      <c r="H51" s="38" t="s">
        <v>10</v>
      </c>
      <c r="I51" s="40"/>
      <c r="J51" s="33">
        <f t="shared" si="1"/>
        <v>0</v>
      </c>
      <c r="K51" s="37"/>
      <c r="L51" s="37"/>
      <c r="M51" s="38" t="s">
        <v>402</v>
      </c>
    </row>
    <row r="52" spans="1:13" x14ac:dyDescent="0.4">
      <c r="A52" s="14">
        <v>48</v>
      </c>
      <c r="B52" s="19" t="s">
        <v>283</v>
      </c>
      <c r="C52" s="19" t="s">
        <v>55</v>
      </c>
      <c r="D52" s="14" t="s">
        <v>274</v>
      </c>
      <c r="E52" s="34">
        <v>21341</v>
      </c>
      <c r="F52" s="25" t="s">
        <v>284</v>
      </c>
      <c r="G52" s="37">
        <v>107</v>
      </c>
      <c r="H52" s="38" t="s">
        <v>10</v>
      </c>
      <c r="I52" s="40"/>
      <c r="J52" s="33">
        <f t="shared" si="1"/>
        <v>0</v>
      </c>
      <c r="K52" s="37"/>
      <c r="L52" s="37"/>
      <c r="M52" s="38" t="s">
        <v>402</v>
      </c>
    </row>
    <row r="53" spans="1:13" x14ac:dyDescent="0.4">
      <c r="A53" s="14">
        <v>49</v>
      </c>
      <c r="B53" s="19" t="s">
        <v>285</v>
      </c>
      <c r="C53" s="19" t="s">
        <v>55</v>
      </c>
      <c r="D53" s="14" t="s">
        <v>274</v>
      </c>
      <c r="E53" s="34">
        <v>21342</v>
      </c>
      <c r="F53" s="25" t="s">
        <v>286</v>
      </c>
      <c r="G53" s="37">
        <v>23</v>
      </c>
      <c r="H53" s="38" t="s">
        <v>10</v>
      </c>
      <c r="I53" s="40"/>
      <c r="J53" s="33">
        <f t="shared" si="1"/>
        <v>0</v>
      </c>
      <c r="K53" s="37"/>
      <c r="L53" s="37"/>
      <c r="M53" s="38" t="s">
        <v>402</v>
      </c>
    </row>
    <row r="54" spans="1:13" x14ac:dyDescent="0.4">
      <c r="A54" s="14">
        <v>50</v>
      </c>
      <c r="B54" s="19" t="s">
        <v>287</v>
      </c>
      <c r="C54" s="19" t="s">
        <v>55</v>
      </c>
      <c r="D54" s="14" t="s">
        <v>274</v>
      </c>
      <c r="E54" s="34">
        <v>21346</v>
      </c>
      <c r="F54" s="25" t="s">
        <v>288</v>
      </c>
      <c r="G54" s="37">
        <v>3</v>
      </c>
      <c r="H54" s="38" t="s">
        <v>10</v>
      </c>
      <c r="I54" s="40"/>
      <c r="J54" s="33">
        <f t="shared" si="1"/>
        <v>0</v>
      </c>
      <c r="K54" s="37"/>
      <c r="L54" s="37"/>
      <c r="M54" s="38" t="s">
        <v>402</v>
      </c>
    </row>
    <row r="55" spans="1:13" x14ac:dyDescent="0.4">
      <c r="A55" s="14">
        <v>51</v>
      </c>
      <c r="B55" s="19" t="s">
        <v>281</v>
      </c>
      <c r="C55" s="19" t="s">
        <v>55</v>
      </c>
      <c r="D55" s="14" t="s">
        <v>274</v>
      </c>
      <c r="E55" s="34">
        <v>21343</v>
      </c>
      <c r="F55" s="25" t="s">
        <v>282</v>
      </c>
      <c r="G55" s="37">
        <v>4</v>
      </c>
      <c r="H55" s="38" t="s">
        <v>10</v>
      </c>
      <c r="I55" s="40"/>
      <c r="J55" s="33">
        <f t="shared" si="1"/>
        <v>0</v>
      </c>
      <c r="K55" s="37"/>
      <c r="L55" s="37"/>
      <c r="M55" s="38" t="s">
        <v>402</v>
      </c>
    </row>
    <row r="56" spans="1:13" x14ac:dyDescent="0.4">
      <c r="A56" s="14">
        <v>52</v>
      </c>
      <c r="B56" s="19" t="s">
        <v>273</v>
      </c>
      <c r="C56" s="19" t="s">
        <v>18</v>
      </c>
      <c r="D56" s="14" t="s">
        <v>274</v>
      </c>
      <c r="E56" s="34">
        <v>70422</v>
      </c>
      <c r="F56" s="25" t="s">
        <v>275</v>
      </c>
      <c r="G56" s="37">
        <v>12</v>
      </c>
      <c r="H56" s="38" t="s">
        <v>10</v>
      </c>
      <c r="I56" s="40"/>
      <c r="J56" s="33">
        <f t="shared" si="1"/>
        <v>0</v>
      </c>
      <c r="K56" s="37"/>
      <c r="L56" s="37"/>
      <c r="M56" s="38" t="s">
        <v>402</v>
      </c>
    </row>
    <row r="57" spans="1:13" x14ac:dyDescent="0.4">
      <c r="A57" s="14">
        <v>53</v>
      </c>
      <c r="B57" s="19" t="s">
        <v>289</v>
      </c>
      <c r="C57" s="19" t="s">
        <v>290</v>
      </c>
      <c r="D57" s="14" t="s">
        <v>274</v>
      </c>
      <c r="E57" s="34">
        <v>17574</v>
      </c>
      <c r="F57" s="25" t="s">
        <v>291</v>
      </c>
      <c r="G57" s="37">
        <v>3</v>
      </c>
      <c r="H57" s="38" t="s">
        <v>10</v>
      </c>
      <c r="I57" s="40"/>
      <c r="J57" s="33">
        <f t="shared" si="1"/>
        <v>0</v>
      </c>
      <c r="K57" s="37"/>
      <c r="L57" s="37"/>
      <c r="M57" s="38" t="s">
        <v>402</v>
      </c>
    </row>
    <row r="58" spans="1:13" x14ac:dyDescent="0.4">
      <c r="A58" s="14">
        <v>54</v>
      </c>
      <c r="B58" s="19" t="s">
        <v>295</v>
      </c>
      <c r="C58" s="19" t="s">
        <v>296</v>
      </c>
      <c r="D58" s="14" t="s">
        <v>274</v>
      </c>
      <c r="E58" s="34" t="s">
        <v>297</v>
      </c>
      <c r="F58" s="25" t="s">
        <v>298</v>
      </c>
      <c r="G58" s="37">
        <v>1</v>
      </c>
      <c r="H58" s="38" t="s">
        <v>10</v>
      </c>
      <c r="I58" s="40"/>
      <c r="J58" s="33">
        <f t="shared" si="1"/>
        <v>0</v>
      </c>
      <c r="K58" s="37"/>
      <c r="L58" s="37"/>
      <c r="M58" s="38" t="s">
        <v>402</v>
      </c>
    </row>
    <row r="59" spans="1:13" x14ac:dyDescent="0.4">
      <c r="A59" s="14">
        <v>55</v>
      </c>
      <c r="B59" s="1" t="s">
        <v>302</v>
      </c>
      <c r="C59" s="1" t="s">
        <v>16</v>
      </c>
      <c r="D59" s="15" t="s">
        <v>20</v>
      </c>
      <c r="E59" s="15" t="s">
        <v>303</v>
      </c>
      <c r="F59" s="34" t="s">
        <v>304</v>
      </c>
      <c r="G59" s="37">
        <v>28</v>
      </c>
      <c r="H59" s="38" t="s">
        <v>30</v>
      </c>
      <c r="I59" s="40"/>
      <c r="J59" s="33">
        <f t="shared" ref="J59:J75" si="2">G59*I59</f>
        <v>0</v>
      </c>
      <c r="K59" s="37"/>
      <c r="L59" s="37"/>
      <c r="M59" s="38" t="s">
        <v>402</v>
      </c>
    </row>
    <row r="60" spans="1:13" x14ac:dyDescent="0.4">
      <c r="A60" s="14">
        <v>56</v>
      </c>
      <c r="B60" s="1" t="s">
        <v>305</v>
      </c>
      <c r="C60" s="1" t="s">
        <v>16</v>
      </c>
      <c r="D60" s="15" t="s">
        <v>20</v>
      </c>
      <c r="E60" s="15" t="s">
        <v>306</v>
      </c>
      <c r="F60" s="34" t="s">
        <v>307</v>
      </c>
      <c r="G60" s="37">
        <v>33</v>
      </c>
      <c r="H60" s="38" t="s">
        <v>30</v>
      </c>
      <c r="I60" s="40"/>
      <c r="J60" s="33">
        <f t="shared" si="2"/>
        <v>0</v>
      </c>
      <c r="K60" s="37"/>
      <c r="L60" s="37"/>
      <c r="M60" s="38" t="s">
        <v>402</v>
      </c>
    </row>
    <row r="61" spans="1:13" x14ac:dyDescent="0.4">
      <c r="A61" s="14">
        <v>57</v>
      </c>
      <c r="B61" s="1" t="s">
        <v>308</v>
      </c>
      <c r="C61" s="1" t="s">
        <v>16</v>
      </c>
      <c r="D61" s="15" t="s">
        <v>20</v>
      </c>
      <c r="E61" s="15" t="s">
        <v>309</v>
      </c>
      <c r="F61" s="34" t="s">
        <v>310</v>
      </c>
      <c r="G61" s="37">
        <v>67</v>
      </c>
      <c r="H61" s="38" t="s">
        <v>30</v>
      </c>
      <c r="I61" s="40"/>
      <c r="J61" s="33">
        <f t="shared" si="2"/>
        <v>0</v>
      </c>
      <c r="K61" s="37"/>
      <c r="L61" s="37"/>
      <c r="M61" s="38" t="s">
        <v>402</v>
      </c>
    </row>
    <row r="62" spans="1:13" x14ac:dyDescent="0.4">
      <c r="A62" s="14">
        <v>58</v>
      </c>
      <c r="B62" s="1" t="s">
        <v>299</v>
      </c>
      <c r="C62" s="1" t="s">
        <v>16</v>
      </c>
      <c r="D62" s="15" t="s">
        <v>20</v>
      </c>
      <c r="E62" s="15" t="s">
        <v>300</v>
      </c>
      <c r="F62" s="34" t="s">
        <v>301</v>
      </c>
      <c r="G62" s="37">
        <v>25</v>
      </c>
      <c r="H62" s="38" t="s">
        <v>30</v>
      </c>
      <c r="I62" s="40"/>
      <c r="J62" s="33">
        <f t="shared" si="2"/>
        <v>0</v>
      </c>
      <c r="K62" s="37"/>
      <c r="L62" s="37"/>
      <c r="M62" s="38" t="s">
        <v>402</v>
      </c>
    </row>
    <row r="63" spans="1:13" x14ac:dyDescent="0.4">
      <c r="A63" s="14">
        <v>59</v>
      </c>
      <c r="B63" s="1" t="s">
        <v>377</v>
      </c>
      <c r="C63" s="27" t="s">
        <v>16</v>
      </c>
      <c r="D63" s="14" t="s">
        <v>20</v>
      </c>
      <c r="E63" s="34" t="s">
        <v>315</v>
      </c>
      <c r="F63" s="34" t="s">
        <v>316</v>
      </c>
      <c r="G63" s="37">
        <v>14</v>
      </c>
      <c r="H63" s="38" t="s">
        <v>30</v>
      </c>
      <c r="I63" s="40"/>
      <c r="J63" s="33">
        <f t="shared" si="2"/>
        <v>0</v>
      </c>
      <c r="K63" s="37"/>
      <c r="L63" s="37"/>
      <c r="M63" s="38" t="s">
        <v>402</v>
      </c>
    </row>
    <row r="64" spans="1:13" x14ac:dyDescent="0.4">
      <c r="A64" s="14">
        <v>60</v>
      </c>
      <c r="B64" s="1" t="s">
        <v>311</v>
      </c>
      <c r="C64" s="1" t="s">
        <v>58</v>
      </c>
      <c r="D64" s="15" t="s">
        <v>20</v>
      </c>
      <c r="E64" s="15" t="s">
        <v>312</v>
      </c>
      <c r="F64" s="34" t="s">
        <v>313</v>
      </c>
      <c r="G64" s="37">
        <v>1</v>
      </c>
      <c r="H64" s="38" t="s">
        <v>30</v>
      </c>
      <c r="I64" s="40"/>
      <c r="J64" s="33">
        <f t="shared" si="2"/>
        <v>0</v>
      </c>
      <c r="K64" s="37"/>
      <c r="L64" s="37"/>
      <c r="M64" s="38" t="s">
        <v>402</v>
      </c>
    </row>
    <row r="65" spans="1:13" x14ac:dyDescent="0.4">
      <c r="A65" s="14">
        <v>61</v>
      </c>
      <c r="B65" s="1" t="s">
        <v>378</v>
      </c>
      <c r="C65" s="27" t="s">
        <v>58</v>
      </c>
      <c r="D65" s="14" t="s">
        <v>379</v>
      </c>
      <c r="E65" s="34" t="s">
        <v>317</v>
      </c>
      <c r="F65" s="34" t="s">
        <v>318</v>
      </c>
      <c r="G65" s="37">
        <v>1</v>
      </c>
      <c r="H65" s="38" t="s">
        <v>30</v>
      </c>
      <c r="I65" s="40"/>
      <c r="J65" s="33">
        <f t="shared" si="2"/>
        <v>0</v>
      </c>
      <c r="K65" s="37"/>
      <c r="L65" s="37"/>
      <c r="M65" s="38" t="s">
        <v>402</v>
      </c>
    </row>
    <row r="66" spans="1:13" x14ac:dyDescent="0.4">
      <c r="A66" s="14">
        <v>62</v>
      </c>
      <c r="B66" s="1" t="s">
        <v>464</v>
      </c>
      <c r="C66" s="27" t="s">
        <v>58</v>
      </c>
      <c r="D66" s="14" t="s">
        <v>379</v>
      </c>
      <c r="E66" s="34" t="s">
        <v>465</v>
      </c>
      <c r="F66" s="34" t="s">
        <v>466</v>
      </c>
      <c r="G66" s="37">
        <v>1</v>
      </c>
      <c r="H66" s="38" t="s">
        <v>30</v>
      </c>
      <c r="I66" s="40"/>
      <c r="J66" s="33">
        <f t="shared" si="2"/>
        <v>0</v>
      </c>
      <c r="K66" s="37"/>
      <c r="L66" s="37"/>
      <c r="M66" s="38" t="s">
        <v>402</v>
      </c>
    </row>
    <row r="67" spans="1:13" x14ac:dyDescent="0.4">
      <c r="A67" s="14">
        <v>63</v>
      </c>
      <c r="B67" s="19" t="s">
        <v>386</v>
      </c>
      <c r="C67" s="19" t="s">
        <v>387</v>
      </c>
      <c r="D67" s="14" t="s">
        <v>417</v>
      </c>
      <c r="E67" s="34">
        <v>68500</v>
      </c>
      <c r="F67" s="25" t="s">
        <v>322</v>
      </c>
      <c r="G67" s="37">
        <v>23</v>
      </c>
      <c r="H67" s="38" t="s">
        <v>10</v>
      </c>
      <c r="I67" s="40"/>
      <c r="J67" s="33">
        <f t="shared" si="2"/>
        <v>0</v>
      </c>
      <c r="K67" s="37"/>
      <c r="L67" s="37"/>
      <c r="M67" s="38" t="s">
        <v>402</v>
      </c>
    </row>
    <row r="68" spans="1:13" x14ac:dyDescent="0.4">
      <c r="A68" s="14">
        <v>64</v>
      </c>
      <c r="B68" s="19" t="s">
        <v>394</v>
      </c>
      <c r="C68" s="19" t="s">
        <v>348</v>
      </c>
      <c r="D68" s="14" t="s">
        <v>321</v>
      </c>
      <c r="E68" s="34">
        <v>50310</v>
      </c>
      <c r="F68" s="25" t="s">
        <v>323</v>
      </c>
      <c r="G68" s="37">
        <v>4</v>
      </c>
      <c r="H68" s="38" t="s">
        <v>10</v>
      </c>
      <c r="I68" s="40"/>
      <c r="J68" s="33">
        <f t="shared" si="2"/>
        <v>0</v>
      </c>
      <c r="K68" s="37"/>
      <c r="L68" s="37"/>
      <c r="M68" s="38" t="s">
        <v>402</v>
      </c>
    </row>
    <row r="69" spans="1:13" x14ac:dyDescent="0.4">
      <c r="A69" s="14">
        <v>65</v>
      </c>
      <c r="B69" s="19" t="s">
        <v>395</v>
      </c>
      <c r="C69" s="19" t="s">
        <v>387</v>
      </c>
      <c r="D69" s="14" t="s">
        <v>321</v>
      </c>
      <c r="E69" s="34">
        <v>50320</v>
      </c>
      <c r="F69" s="25" t="s">
        <v>324</v>
      </c>
      <c r="G69" s="37">
        <v>3</v>
      </c>
      <c r="H69" s="38" t="s">
        <v>10</v>
      </c>
      <c r="I69" s="40"/>
      <c r="J69" s="33">
        <f t="shared" si="2"/>
        <v>0</v>
      </c>
      <c r="K69" s="37"/>
      <c r="L69" s="37"/>
      <c r="M69" s="38" t="s">
        <v>402</v>
      </c>
    </row>
    <row r="70" spans="1:13" x14ac:dyDescent="0.4">
      <c r="A70" s="14">
        <v>66</v>
      </c>
      <c r="B70" s="19" t="s">
        <v>396</v>
      </c>
      <c r="C70" s="19" t="s">
        <v>387</v>
      </c>
      <c r="D70" s="14" t="s">
        <v>321</v>
      </c>
      <c r="E70" s="34">
        <v>50330</v>
      </c>
      <c r="F70" s="25" t="s">
        <v>325</v>
      </c>
      <c r="G70" s="37">
        <v>1</v>
      </c>
      <c r="H70" s="38" t="s">
        <v>10</v>
      </c>
      <c r="I70" s="40"/>
      <c r="J70" s="33">
        <f t="shared" si="2"/>
        <v>0</v>
      </c>
      <c r="K70" s="37"/>
      <c r="L70" s="37"/>
      <c r="M70" s="38" t="s">
        <v>402</v>
      </c>
    </row>
    <row r="71" spans="1:13" x14ac:dyDescent="0.4">
      <c r="A71" s="14">
        <v>67</v>
      </c>
      <c r="B71" s="19" t="s">
        <v>452</v>
      </c>
      <c r="C71" s="37" t="s">
        <v>398</v>
      </c>
      <c r="D71" s="14" t="s">
        <v>321</v>
      </c>
      <c r="E71" s="29">
        <v>59301</v>
      </c>
      <c r="F71" s="2" t="s">
        <v>399</v>
      </c>
      <c r="G71" s="37">
        <v>1</v>
      </c>
      <c r="H71" s="38" t="s">
        <v>10</v>
      </c>
      <c r="I71" s="40"/>
      <c r="J71" s="33">
        <f t="shared" si="2"/>
        <v>0</v>
      </c>
      <c r="K71" s="37"/>
      <c r="L71" s="37"/>
      <c r="M71" s="38" t="s">
        <v>402</v>
      </c>
    </row>
    <row r="72" spans="1:13" x14ac:dyDescent="0.4">
      <c r="A72" s="14">
        <v>68</v>
      </c>
      <c r="B72" s="19" t="s">
        <v>388</v>
      </c>
      <c r="C72" s="19" t="s">
        <v>348</v>
      </c>
      <c r="D72" s="14" t="s">
        <v>321</v>
      </c>
      <c r="E72" s="34" t="s">
        <v>389</v>
      </c>
      <c r="F72" s="25" t="s">
        <v>390</v>
      </c>
      <c r="G72" s="37">
        <v>34</v>
      </c>
      <c r="H72" s="38" t="s">
        <v>10</v>
      </c>
      <c r="I72" s="40"/>
      <c r="J72" s="33">
        <f t="shared" si="2"/>
        <v>0</v>
      </c>
      <c r="K72" s="37"/>
      <c r="L72" s="37"/>
      <c r="M72" s="38" t="s">
        <v>402</v>
      </c>
    </row>
    <row r="73" spans="1:13" x14ac:dyDescent="0.4">
      <c r="A73" s="14">
        <v>69</v>
      </c>
      <c r="B73" s="19" t="s">
        <v>391</v>
      </c>
      <c r="C73" s="19" t="s">
        <v>387</v>
      </c>
      <c r="D73" s="14" t="s">
        <v>321</v>
      </c>
      <c r="E73" s="34" t="s">
        <v>392</v>
      </c>
      <c r="F73" s="25" t="s">
        <v>393</v>
      </c>
      <c r="G73" s="37">
        <v>16</v>
      </c>
      <c r="H73" s="38" t="s">
        <v>10</v>
      </c>
      <c r="I73" s="40"/>
      <c r="J73" s="33">
        <f t="shared" si="2"/>
        <v>0</v>
      </c>
      <c r="K73" s="37"/>
      <c r="L73" s="37"/>
      <c r="M73" s="38" t="s">
        <v>402</v>
      </c>
    </row>
    <row r="74" spans="1:13" x14ac:dyDescent="0.4">
      <c r="A74" s="14">
        <v>70</v>
      </c>
      <c r="B74" s="53" t="s">
        <v>458</v>
      </c>
      <c r="C74" s="53" t="s">
        <v>459</v>
      </c>
      <c r="D74" s="48" t="s">
        <v>321</v>
      </c>
      <c r="E74" s="36">
        <v>85500</v>
      </c>
      <c r="F74" s="16" t="s">
        <v>460</v>
      </c>
      <c r="G74" s="37">
        <v>1</v>
      </c>
      <c r="H74" s="38" t="s">
        <v>10</v>
      </c>
      <c r="I74" s="40"/>
      <c r="J74" s="33">
        <f t="shared" si="2"/>
        <v>0</v>
      </c>
      <c r="K74" s="37"/>
      <c r="L74" s="37"/>
      <c r="M74" s="38" t="s">
        <v>402</v>
      </c>
    </row>
    <row r="75" spans="1:13" x14ac:dyDescent="0.4">
      <c r="A75" s="14">
        <v>71</v>
      </c>
      <c r="B75" s="19" t="s">
        <v>326</v>
      </c>
      <c r="C75" s="19" t="s">
        <v>397</v>
      </c>
      <c r="D75" s="14" t="s">
        <v>321</v>
      </c>
      <c r="E75" s="34">
        <v>88000</v>
      </c>
      <c r="F75" s="25" t="s">
        <v>327</v>
      </c>
      <c r="G75" s="37">
        <v>1</v>
      </c>
      <c r="H75" s="38" t="s">
        <v>10</v>
      </c>
      <c r="I75" s="40"/>
      <c r="J75" s="33">
        <f t="shared" si="2"/>
        <v>0</v>
      </c>
      <c r="K75" s="37"/>
      <c r="L75" s="37"/>
      <c r="M75" s="38" t="s">
        <v>402</v>
      </c>
    </row>
    <row r="76" spans="1:13" x14ac:dyDescent="0.4">
      <c r="A76" s="14">
        <v>72</v>
      </c>
      <c r="B76" s="1" t="s">
        <v>354</v>
      </c>
      <c r="C76" s="27" t="s">
        <v>94</v>
      </c>
      <c r="D76" s="15" t="s">
        <v>355</v>
      </c>
      <c r="E76" s="2" t="s">
        <v>95</v>
      </c>
      <c r="F76" s="2" t="s">
        <v>96</v>
      </c>
      <c r="G76" s="37">
        <v>4</v>
      </c>
      <c r="H76" s="38" t="s">
        <v>10</v>
      </c>
      <c r="I76" s="40"/>
      <c r="J76" s="33">
        <f t="shared" si="0"/>
        <v>0</v>
      </c>
      <c r="K76" s="37"/>
      <c r="L76" s="37"/>
      <c r="M76" s="38" t="s">
        <v>402</v>
      </c>
    </row>
    <row r="77" spans="1:13" x14ac:dyDescent="0.4">
      <c r="A77" s="14">
        <v>73</v>
      </c>
      <c r="B77" s="1" t="s">
        <v>101</v>
      </c>
      <c r="C77" s="27" t="s">
        <v>102</v>
      </c>
      <c r="D77" s="15" t="s">
        <v>353</v>
      </c>
      <c r="E77" s="2" t="s">
        <v>103</v>
      </c>
      <c r="F77" s="2" t="s">
        <v>104</v>
      </c>
      <c r="G77" s="37">
        <v>3</v>
      </c>
      <c r="H77" s="38" t="s">
        <v>10</v>
      </c>
      <c r="I77" s="40"/>
      <c r="J77" s="33">
        <f t="shared" si="0"/>
        <v>0</v>
      </c>
      <c r="K77" s="37"/>
      <c r="L77" s="37"/>
      <c r="M77" s="38" t="s">
        <v>402</v>
      </c>
    </row>
    <row r="78" spans="1:13" x14ac:dyDescent="0.4">
      <c r="A78" s="14">
        <v>74</v>
      </c>
      <c r="B78" s="1" t="s">
        <v>105</v>
      </c>
      <c r="C78" s="27" t="s">
        <v>106</v>
      </c>
      <c r="D78" s="15" t="s">
        <v>353</v>
      </c>
      <c r="E78" s="2" t="s">
        <v>107</v>
      </c>
      <c r="F78" s="16" t="s">
        <v>108</v>
      </c>
      <c r="G78" s="37">
        <v>10</v>
      </c>
      <c r="H78" s="38" t="s">
        <v>10</v>
      </c>
      <c r="I78" s="40"/>
      <c r="J78" s="33">
        <f t="shared" si="0"/>
        <v>0</v>
      </c>
      <c r="K78" s="37"/>
      <c r="L78" s="37"/>
      <c r="M78" s="38" t="s">
        <v>402</v>
      </c>
    </row>
    <row r="79" spans="1:13" x14ac:dyDescent="0.4">
      <c r="A79" s="14">
        <v>75</v>
      </c>
      <c r="B79" s="1" t="s">
        <v>84</v>
      </c>
      <c r="C79" s="27" t="s">
        <v>85</v>
      </c>
      <c r="D79" s="15" t="s">
        <v>353</v>
      </c>
      <c r="E79" s="2" t="s">
        <v>86</v>
      </c>
      <c r="F79" s="2" t="s">
        <v>87</v>
      </c>
      <c r="G79" s="37">
        <v>106</v>
      </c>
      <c r="H79" s="38" t="s">
        <v>10</v>
      </c>
      <c r="I79" s="40"/>
      <c r="J79" s="33">
        <f t="shared" ref="J79:J107" si="3">G79*I79</f>
        <v>0</v>
      </c>
      <c r="K79" s="37"/>
      <c r="L79" s="37"/>
      <c r="M79" s="38" t="s">
        <v>402</v>
      </c>
    </row>
    <row r="80" spans="1:13" x14ac:dyDescent="0.4">
      <c r="A80" s="14">
        <v>76</v>
      </c>
      <c r="B80" s="1" t="s">
        <v>88</v>
      </c>
      <c r="C80" s="27" t="s">
        <v>85</v>
      </c>
      <c r="D80" s="15" t="s">
        <v>353</v>
      </c>
      <c r="E80" s="2" t="s">
        <v>89</v>
      </c>
      <c r="F80" s="2" t="s">
        <v>90</v>
      </c>
      <c r="G80" s="37">
        <v>68</v>
      </c>
      <c r="H80" s="38" t="s">
        <v>10</v>
      </c>
      <c r="I80" s="40"/>
      <c r="J80" s="33">
        <f t="shared" si="3"/>
        <v>0</v>
      </c>
      <c r="K80" s="37"/>
      <c r="L80" s="37"/>
      <c r="M80" s="38" t="s">
        <v>402</v>
      </c>
    </row>
    <row r="81" spans="1:13" x14ac:dyDescent="0.4">
      <c r="A81" s="14">
        <v>77</v>
      </c>
      <c r="B81" s="1" t="s">
        <v>91</v>
      </c>
      <c r="C81" s="27" t="s">
        <v>85</v>
      </c>
      <c r="D81" s="15" t="s">
        <v>353</v>
      </c>
      <c r="E81" s="2" t="s">
        <v>92</v>
      </c>
      <c r="F81" s="2" t="s">
        <v>93</v>
      </c>
      <c r="G81" s="37">
        <v>48</v>
      </c>
      <c r="H81" s="38" t="s">
        <v>10</v>
      </c>
      <c r="I81" s="40"/>
      <c r="J81" s="33">
        <f t="shared" si="3"/>
        <v>0</v>
      </c>
      <c r="K81" s="37"/>
      <c r="L81" s="37"/>
      <c r="M81" s="38" t="s">
        <v>402</v>
      </c>
    </row>
    <row r="82" spans="1:13" x14ac:dyDescent="0.4">
      <c r="A82" s="14">
        <v>78</v>
      </c>
      <c r="B82" s="1" t="s">
        <v>149</v>
      </c>
      <c r="C82" s="27" t="s">
        <v>33</v>
      </c>
      <c r="D82" s="15" t="s">
        <v>358</v>
      </c>
      <c r="E82" s="2" t="s">
        <v>150</v>
      </c>
      <c r="F82" s="2" t="s">
        <v>151</v>
      </c>
      <c r="G82" s="37">
        <v>4</v>
      </c>
      <c r="H82" s="38" t="s">
        <v>10</v>
      </c>
      <c r="I82" s="40"/>
      <c r="J82" s="33">
        <f t="shared" si="3"/>
        <v>0</v>
      </c>
      <c r="K82" s="37"/>
      <c r="L82" s="37"/>
      <c r="M82" s="38" t="s">
        <v>402</v>
      </c>
    </row>
    <row r="83" spans="1:13" x14ac:dyDescent="0.4">
      <c r="A83" s="14">
        <v>79</v>
      </c>
      <c r="B83" s="1" t="s">
        <v>109</v>
      </c>
      <c r="C83" s="27" t="s">
        <v>44</v>
      </c>
      <c r="D83" s="15" t="s">
        <v>353</v>
      </c>
      <c r="E83" s="2" t="s">
        <v>110</v>
      </c>
      <c r="F83" s="2" t="s">
        <v>111</v>
      </c>
      <c r="G83" s="37">
        <v>30</v>
      </c>
      <c r="H83" s="38" t="s">
        <v>10</v>
      </c>
      <c r="I83" s="40"/>
      <c r="J83" s="33">
        <f t="shared" si="3"/>
        <v>0</v>
      </c>
      <c r="K83" s="37"/>
      <c r="L83" s="37"/>
      <c r="M83" s="38" t="s">
        <v>402</v>
      </c>
    </row>
    <row r="84" spans="1:13" x14ac:dyDescent="0.4">
      <c r="A84" s="14">
        <v>80</v>
      </c>
      <c r="B84" s="1" t="s">
        <v>139</v>
      </c>
      <c r="C84" s="27" t="s">
        <v>140</v>
      </c>
      <c r="D84" s="15" t="s">
        <v>353</v>
      </c>
      <c r="E84" s="2" t="s">
        <v>141</v>
      </c>
      <c r="F84" s="2" t="s">
        <v>357</v>
      </c>
      <c r="G84" s="37">
        <v>3</v>
      </c>
      <c r="H84" s="38" t="s">
        <v>30</v>
      </c>
      <c r="I84" s="40"/>
      <c r="J84" s="33">
        <f t="shared" si="3"/>
        <v>0</v>
      </c>
      <c r="K84" s="37"/>
      <c r="L84" s="37"/>
      <c r="M84" s="38" t="s">
        <v>402</v>
      </c>
    </row>
    <row r="85" spans="1:13" x14ac:dyDescent="0.4">
      <c r="A85" s="14">
        <v>81</v>
      </c>
      <c r="B85" s="1" t="s">
        <v>145</v>
      </c>
      <c r="C85" s="27" t="s">
        <v>146</v>
      </c>
      <c r="D85" s="15" t="s">
        <v>353</v>
      </c>
      <c r="E85" s="2" t="s">
        <v>147</v>
      </c>
      <c r="F85" s="2" t="s">
        <v>148</v>
      </c>
      <c r="G85" s="37">
        <v>2</v>
      </c>
      <c r="H85" s="38" t="s">
        <v>30</v>
      </c>
      <c r="I85" s="40"/>
      <c r="J85" s="33">
        <f>G85*I85</f>
        <v>0</v>
      </c>
      <c r="K85" s="37"/>
      <c r="L85" s="37"/>
      <c r="M85" s="38" t="s">
        <v>402</v>
      </c>
    </row>
    <row r="86" spans="1:13" x14ac:dyDescent="0.4">
      <c r="A86" s="14">
        <v>82</v>
      </c>
      <c r="B86" s="1" t="s">
        <v>136</v>
      </c>
      <c r="C86" s="27" t="s">
        <v>35</v>
      </c>
      <c r="D86" s="15" t="s">
        <v>353</v>
      </c>
      <c r="E86" s="2" t="s">
        <v>137</v>
      </c>
      <c r="F86" s="2" t="s">
        <v>138</v>
      </c>
      <c r="G86" s="37">
        <v>7</v>
      </c>
      <c r="H86" s="38" t="s">
        <v>10</v>
      </c>
      <c r="I86" s="40"/>
      <c r="J86" s="33">
        <f t="shared" si="3"/>
        <v>0</v>
      </c>
      <c r="K86" s="37"/>
      <c r="L86" s="37"/>
      <c r="M86" s="38" t="s">
        <v>402</v>
      </c>
    </row>
    <row r="87" spans="1:13" x14ac:dyDescent="0.4">
      <c r="A87" s="14">
        <v>83</v>
      </c>
      <c r="B87" s="1" t="s">
        <v>142</v>
      </c>
      <c r="C87" s="27" t="s">
        <v>140</v>
      </c>
      <c r="D87" s="15" t="s">
        <v>353</v>
      </c>
      <c r="E87" s="2" t="s">
        <v>143</v>
      </c>
      <c r="F87" s="2" t="s">
        <v>144</v>
      </c>
      <c r="G87" s="37">
        <v>1</v>
      </c>
      <c r="H87" s="38" t="s">
        <v>30</v>
      </c>
      <c r="I87" s="40"/>
      <c r="J87" s="33">
        <f t="shared" si="3"/>
        <v>0</v>
      </c>
      <c r="K87" s="37"/>
      <c r="L87" s="37"/>
      <c r="M87" s="38" t="s">
        <v>402</v>
      </c>
    </row>
    <row r="88" spans="1:13" x14ac:dyDescent="0.4">
      <c r="A88" s="14">
        <v>84</v>
      </c>
      <c r="B88" s="1" t="s">
        <v>97</v>
      </c>
      <c r="C88" s="27" t="s">
        <v>98</v>
      </c>
      <c r="D88" s="15" t="s">
        <v>353</v>
      </c>
      <c r="E88" s="2" t="s">
        <v>99</v>
      </c>
      <c r="F88" s="2" t="s">
        <v>100</v>
      </c>
      <c r="G88" s="37">
        <v>86</v>
      </c>
      <c r="H88" s="38" t="s">
        <v>10</v>
      </c>
      <c r="I88" s="40"/>
      <c r="J88" s="33">
        <f t="shared" si="3"/>
        <v>0</v>
      </c>
      <c r="K88" s="37"/>
      <c r="L88" s="37"/>
      <c r="M88" s="38" t="s">
        <v>402</v>
      </c>
    </row>
    <row r="89" spans="1:13" x14ac:dyDescent="0.4">
      <c r="A89" s="14">
        <v>85</v>
      </c>
      <c r="B89" s="1" t="s">
        <v>156</v>
      </c>
      <c r="C89" s="27" t="s">
        <v>22</v>
      </c>
      <c r="D89" s="15" t="s">
        <v>353</v>
      </c>
      <c r="E89" s="2" t="s">
        <v>157</v>
      </c>
      <c r="F89" s="2" t="s">
        <v>158</v>
      </c>
      <c r="G89" s="37">
        <v>3</v>
      </c>
      <c r="H89" s="38" t="s">
        <v>10</v>
      </c>
      <c r="I89" s="40"/>
      <c r="J89" s="33">
        <f t="shared" si="3"/>
        <v>0</v>
      </c>
      <c r="K89" s="37"/>
      <c r="L89" s="37"/>
      <c r="M89" s="38" t="s">
        <v>402</v>
      </c>
    </row>
    <row r="90" spans="1:13" x14ac:dyDescent="0.4">
      <c r="A90" s="14">
        <v>86</v>
      </c>
      <c r="B90" s="1" t="s">
        <v>112</v>
      </c>
      <c r="C90" s="27" t="s">
        <v>453</v>
      </c>
      <c r="D90" s="15" t="s">
        <v>353</v>
      </c>
      <c r="E90" s="2" t="s">
        <v>113</v>
      </c>
      <c r="F90" s="2" t="s">
        <v>114</v>
      </c>
      <c r="G90" s="37">
        <v>10</v>
      </c>
      <c r="H90" s="38" t="s">
        <v>10</v>
      </c>
      <c r="I90" s="40"/>
      <c r="J90" s="33">
        <f t="shared" si="3"/>
        <v>0</v>
      </c>
      <c r="K90" s="37"/>
      <c r="L90" s="37"/>
      <c r="M90" s="38" t="s">
        <v>402</v>
      </c>
    </row>
    <row r="91" spans="1:13" x14ac:dyDescent="0.4">
      <c r="A91" s="14">
        <v>87</v>
      </c>
      <c r="B91" s="1" t="s">
        <v>130</v>
      </c>
      <c r="C91" s="27" t="s">
        <v>456</v>
      </c>
      <c r="D91" s="15" t="s">
        <v>353</v>
      </c>
      <c r="E91" s="2" t="s">
        <v>131</v>
      </c>
      <c r="F91" s="2" t="s">
        <v>132</v>
      </c>
      <c r="G91" s="37">
        <v>60</v>
      </c>
      <c r="H91" s="38" t="s">
        <v>29</v>
      </c>
      <c r="I91" s="40"/>
      <c r="J91" s="33">
        <f t="shared" si="3"/>
        <v>0</v>
      </c>
      <c r="K91" s="37"/>
      <c r="L91" s="37"/>
      <c r="M91" s="38" t="s">
        <v>402</v>
      </c>
    </row>
    <row r="92" spans="1:13" x14ac:dyDescent="0.4">
      <c r="A92" s="14">
        <v>88</v>
      </c>
      <c r="B92" s="1" t="s">
        <v>133</v>
      </c>
      <c r="C92" s="27" t="s">
        <v>52</v>
      </c>
      <c r="D92" s="15" t="s">
        <v>353</v>
      </c>
      <c r="E92" s="2" t="s">
        <v>134</v>
      </c>
      <c r="F92" s="2" t="s">
        <v>135</v>
      </c>
      <c r="G92" s="37">
        <v>24</v>
      </c>
      <c r="H92" s="38" t="s">
        <v>29</v>
      </c>
      <c r="I92" s="40"/>
      <c r="J92" s="33">
        <f t="shared" si="3"/>
        <v>0</v>
      </c>
      <c r="K92" s="37"/>
      <c r="L92" s="37"/>
      <c r="M92" s="38" t="s">
        <v>402</v>
      </c>
    </row>
    <row r="93" spans="1:13" x14ac:dyDescent="0.4">
      <c r="A93" s="14">
        <v>89</v>
      </c>
      <c r="B93" s="1" t="s">
        <v>118</v>
      </c>
      <c r="C93" s="27" t="s">
        <v>456</v>
      </c>
      <c r="D93" s="15" t="s">
        <v>353</v>
      </c>
      <c r="E93" s="2" t="s">
        <v>119</v>
      </c>
      <c r="F93" s="2" t="s">
        <v>120</v>
      </c>
      <c r="G93" s="37">
        <v>230</v>
      </c>
      <c r="H93" s="38" t="s">
        <v>10</v>
      </c>
      <c r="I93" s="40"/>
      <c r="J93" s="33">
        <f t="shared" si="3"/>
        <v>0</v>
      </c>
      <c r="K93" s="37"/>
      <c r="L93" s="37"/>
      <c r="M93" s="38" t="s">
        <v>402</v>
      </c>
    </row>
    <row r="94" spans="1:13" x14ac:dyDescent="0.4">
      <c r="A94" s="14">
        <v>90</v>
      </c>
      <c r="B94" s="1" t="s">
        <v>115</v>
      </c>
      <c r="C94" s="27" t="s">
        <v>456</v>
      </c>
      <c r="D94" s="15" t="s">
        <v>353</v>
      </c>
      <c r="E94" s="2" t="s">
        <v>116</v>
      </c>
      <c r="F94" s="2" t="s">
        <v>117</v>
      </c>
      <c r="G94" s="37">
        <v>630</v>
      </c>
      <c r="H94" s="38" t="s">
        <v>10</v>
      </c>
      <c r="I94" s="40"/>
      <c r="J94" s="33">
        <f t="shared" si="3"/>
        <v>0</v>
      </c>
      <c r="K94" s="37"/>
      <c r="L94" s="37"/>
      <c r="M94" s="38" t="s">
        <v>402</v>
      </c>
    </row>
    <row r="95" spans="1:13" x14ac:dyDescent="0.4">
      <c r="A95" s="14">
        <v>91</v>
      </c>
      <c r="B95" s="1" t="s">
        <v>124</v>
      </c>
      <c r="C95" s="27" t="s">
        <v>456</v>
      </c>
      <c r="D95" s="15" t="s">
        <v>353</v>
      </c>
      <c r="E95" s="2" t="s">
        <v>125</v>
      </c>
      <c r="F95" s="2" t="s">
        <v>126</v>
      </c>
      <c r="G95" s="37">
        <v>110</v>
      </c>
      <c r="H95" s="38" t="s">
        <v>10</v>
      </c>
      <c r="I95" s="40"/>
      <c r="J95" s="33">
        <f t="shared" si="3"/>
        <v>0</v>
      </c>
      <c r="K95" s="37"/>
      <c r="L95" s="37"/>
      <c r="M95" s="38" t="s">
        <v>402</v>
      </c>
    </row>
    <row r="96" spans="1:13" x14ac:dyDescent="0.4">
      <c r="A96" s="14">
        <v>92</v>
      </c>
      <c r="B96" s="1" t="s">
        <v>127</v>
      </c>
      <c r="C96" s="27" t="s">
        <v>52</v>
      </c>
      <c r="D96" s="15" t="s">
        <v>356</v>
      </c>
      <c r="E96" s="2" t="s">
        <v>128</v>
      </c>
      <c r="F96" s="2" t="s">
        <v>129</v>
      </c>
      <c r="G96" s="37">
        <v>28</v>
      </c>
      <c r="H96" s="38" t="s">
        <v>29</v>
      </c>
      <c r="I96" s="40"/>
      <c r="J96" s="33">
        <f t="shared" si="3"/>
        <v>0</v>
      </c>
      <c r="K96" s="37"/>
      <c r="L96" s="37"/>
      <c r="M96" s="38" t="s">
        <v>402</v>
      </c>
    </row>
    <row r="97" spans="1:13" x14ac:dyDescent="0.4">
      <c r="A97" s="14">
        <v>93</v>
      </c>
      <c r="B97" s="1" t="s">
        <v>121</v>
      </c>
      <c r="C97" s="27" t="s">
        <v>52</v>
      </c>
      <c r="D97" s="15" t="s">
        <v>353</v>
      </c>
      <c r="E97" s="2" t="s">
        <v>122</v>
      </c>
      <c r="F97" s="2" t="s">
        <v>123</v>
      </c>
      <c r="G97" s="37">
        <v>34</v>
      </c>
      <c r="H97" s="38" t="s">
        <v>29</v>
      </c>
      <c r="I97" s="40"/>
      <c r="J97" s="33">
        <f t="shared" si="3"/>
        <v>0</v>
      </c>
      <c r="K97" s="37"/>
      <c r="L97" s="37"/>
      <c r="M97" s="38" t="s">
        <v>402</v>
      </c>
    </row>
    <row r="98" spans="1:13" x14ac:dyDescent="0.4">
      <c r="A98" s="14">
        <v>94</v>
      </c>
      <c r="B98" s="1" t="s">
        <v>152</v>
      </c>
      <c r="C98" s="27" t="s">
        <v>153</v>
      </c>
      <c r="D98" s="15" t="s">
        <v>15</v>
      </c>
      <c r="E98" s="2" t="s">
        <v>154</v>
      </c>
      <c r="F98" s="2" t="s">
        <v>155</v>
      </c>
      <c r="G98" s="37">
        <v>4</v>
      </c>
      <c r="H98" s="38" t="s">
        <v>10</v>
      </c>
      <c r="I98" s="40"/>
      <c r="J98" s="33">
        <f t="shared" si="3"/>
        <v>0</v>
      </c>
      <c r="K98" s="37"/>
      <c r="L98" s="37"/>
      <c r="M98" s="38" t="s">
        <v>402</v>
      </c>
    </row>
    <row r="99" spans="1:13" x14ac:dyDescent="0.4">
      <c r="A99" s="14">
        <v>95</v>
      </c>
      <c r="B99" s="41" t="s">
        <v>403</v>
      </c>
      <c r="C99" s="27" t="s">
        <v>359</v>
      </c>
      <c r="D99" s="15" t="s">
        <v>358</v>
      </c>
      <c r="E99" s="34" t="s">
        <v>404</v>
      </c>
      <c r="F99" s="52" t="s">
        <v>32</v>
      </c>
      <c r="G99" s="37">
        <v>1</v>
      </c>
      <c r="H99" s="38" t="s">
        <v>10</v>
      </c>
      <c r="I99" s="40"/>
      <c r="J99" s="33">
        <f t="shared" si="3"/>
        <v>0</v>
      </c>
      <c r="K99" s="37"/>
      <c r="L99" s="37"/>
      <c r="M99" s="38" t="s">
        <v>402</v>
      </c>
    </row>
    <row r="100" spans="1:13" x14ac:dyDescent="0.4">
      <c r="A100" s="14">
        <v>96</v>
      </c>
      <c r="B100" s="1" t="s">
        <v>468</v>
      </c>
      <c r="C100" s="27" t="s">
        <v>469</v>
      </c>
      <c r="D100" s="15" t="s">
        <v>356</v>
      </c>
      <c r="E100" s="2" t="s">
        <v>470</v>
      </c>
      <c r="F100" s="2" t="s">
        <v>471</v>
      </c>
      <c r="G100" s="37">
        <v>40</v>
      </c>
      <c r="H100" s="38" t="s">
        <v>10</v>
      </c>
      <c r="I100" s="40"/>
      <c r="J100" s="33">
        <f t="shared" si="3"/>
        <v>0</v>
      </c>
      <c r="K100" s="37"/>
      <c r="L100" s="37"/>
      <c r="M100" s="38" t="s">
        <v>402</v>
      </c>
    </row>
    <row r="101" spans="1:13" x14ac:dyDescent="0.4">
      <c r="A101" s="14">
        <v>97</v>
      </c>
      <c r="B101" s="1" t="s">
        <v>165</v>
      </c>
      <c r="C101" s="27" t="s">
        <v>166</v>
      </c>
      <c r="D101" s="15" t="s">
        <v>360</v>
      </c>
      <c r="E101" s="2">
        <v>74054</v>
      </c>
      <c r="F101" s="2" t="s">
        <v>167</v>
      </c>
      <c r="G101" s="37">
        <v>15</v>
      </c>
      <c r="H101" s="38" t="s">
        <v>10</v>
      </c>
      <c r="I101" s="40"/>
      <c r="J101" s="33">
        <f t="shared" si="3"/>
        <v>0</v>
      </c>
      <c r="K101" s="37"/>
      <c r="L101" s="37"/>
      <c r="M101" s="38" t="s">
        <v>402</v>
      </c>
    </row>
    <row r="102" spans="1:13" x14ac:dyDescent="0.4">
      <c r="A102" s="14">
        <v>98</v>
      </c>
      <c r="B102" s="1" t="s">
        <v>168</v>
      </c>
      <c r="C102" s="27" t="s">
        <v>38</v>
      </c>
      <c r="D102" s="15" t="s">
        <v>360</v>
      </c>
      <c r="E102" s="2">
        <v>74056</v>
      </c>
      <c r="F102" s="2" t="s">
        <v>169</v>
      </c>
      <c r="G102" s="37">
        <v>3</v>
      </c>
      <c r="H102" s="38" t="s">
        <v>10</v>
      </c>
      <c r="I102" s="40"/>
      <c r="J102" s="33">
        <f t="shared" si="3"/>
        <v>0</v>
      </c>
      <c r="K102" s="37"/>
      <c r="L102" s="37"/>
      <c r="M102" s="38" t="s">
        <v>402</v>
      </c>
    </row>
    <row r="103" spans="1:13" x14ac:dyDescent="0.4">
      <c r="A103" s="14">
        <v>99</v>
      </c>
      <c r="B103" s="1" t="s">
        <v>159</v>
      </c>
      <c r="C103" s="27" t="s">
        <v>455</v>
      </c>
      <c r="D103" s="15" t="s">
        <v>360</v>
      </c>
      <c r="E103" s="2">
        <v>72046</v>
      </c>
      <c r="F103" s="2" t="s">
        <v>160</v>
      </c>
      <c r="G103" s="37">
        <v>78</v>
      </c>
      <c r="H103" s="38" t="s">
        <v>10</v>
      </c>
      <c r="I103" s="40"/>
      <c r="J103" s="33">
        <f t="shared" si="3"/>
        <v>0</v>
      </c>
      <c r="K103" s="37"/>
      <c r="L103" s="37"/>
      <c r="M103" s="38" t="s">
        <v>402</v>
      </c>
    </row>
    <row r="104" spans="1:13" x14ac:dyDescent="0.4">
      <c r="A104" s="14">
        <v>100</v>
      </c>
      <c r="B104" s="1" t="s">
        <v>161</v>
      </c>
      <c r="C104" s="27" t="s">
        <v>85</v>
      </c>
      <c r="D104" s="15" t="s">
        <v>360</v>
      </c>
      <c r="E104" s="2">
        <v>72080</v>
      </c>
      <c r="F104" s="2" t="s">
        <v>162</v>
      </c>
      <c r="G104" s="37">
        <v>17</v>
      </c>
      <c r="H104" s="38" t="s">
        <v>10</v>
      </c>
      <c r="I104" s="40"/>
      <c r="J104" s="33">
        <f t="shared" si="3"/>
        <v>0</v>
      </c>
      <c r="K104" s="37"/>
      <c r="L104" s="37"/>
      <c r="M104" s="38" t="s">
        <v>402</v>
      </c>
    </row>
    <row r="105" spans="1:13" x14ac:dyDescent="0.4">
      <c r="A105" s="14">
        <v>101</v>
      </c>
      <c r="B105" s="1" t="s">
        <v>163</v>
      </c>
      <c r="C105" s="27" t="s">
        <v>454</v>
      </c>
      <c r="D105" s="15" t="s">
        <v>360</v>
      </c>
      <c r="E105" s="2">
        <v>72107</v>
      </c>
      <c r="F105" s="2" t="s">
        <v>164</v>
      </c>
      <c r="G105" s="37">
        <v>43</v>
      </c>
      <c r="H105" s="38" t="s">
        <v>10</v>
      </c>
      <c r="I105" s="40"/>
      <c r="J105" s="33">
        <f t="shared" si="3"/>
        <v>0</v>
      </c>
      <c r="K105" s="37"/>
      <c r="L105" s="37"/>
      <c r="M105" s="38" t="s">
        <v>402</v>
      </c>
    </row>
    <row r="106" spans="1:13" x14ac:dyDescent="0.4">
      <c r="A106" s="14">
        <v>102</v>
      </c>
      <c r="B106" s="43" t="s">
        <v>438</v>
      </c>
      <c r="C106" s="40" t="s">
        <v>314</v>
      </c>
      <c r="D106" s="46" t="s">
        <v>361</v>
      </c>
      <c r="E106" s="30" t="s">
        <v>439</v>
      </c>
      <c r="F106" s="52" t="s">
        <v>32</v>
      </c>
      <c r="G106" s="37">
        <v>2</v>
      </c>
      <c r="H106" s="38" t="s">
        <v>10</v>
      </c>
      <c r="I106" s="40"/>
      <c r="J106" s="33">
        <f t="shared" si="3"/>
        <v>0</v>
      </c>
      <c r="K106" s="37"/>
      <c r="L106" s="37"/>
      <c r="M106" s="38" t="s">
        <v>402</v>
      </c>
    </row>
    <row r="107" spans="1:13" x14ac:dyDescent="0.4">
      <c r="A107" s="14">
        <v>103</v>
      </c>
      <c r="B107" s="1" t="s">
        <v>437</v>
      </c>
      <c r="C107" s="27" t="s">
        <v>16</v>
      </c>
      <c r="D107" s="15" t="s">
        <v>361</v>
      </c>
      <c r="E107" s="2" t="s">
        <v>170</v>
      </c>
      <c r="F107" s="52" t="s">
        <v>32</v>
      </c>
      <c r="G107" s="37">
        <v>1</v>
      </c>
      <c r="H107" s="38" t="s">
        <v>30</v>
      </c>
      <c r="I107" s="40"/>
      <c r="J107" s="33">
        <f t="shared" si="3"/>
        <v>0</v>
      </c>
      <c r="K107" s="37"/>
      <c r="L107" s="37"/>
      <c r="M107" s="38" t="s">
        <v>402</v>
      </c>
    </row>
    <row r="108" spans="1:13" x14ac:dyDescent="0.4">
      <c r="A108" s="14">
        <v>104</v>
      </c>
      <c r="B108" s="1" t="s">
        <v>174</v>
      </c>
      <c r="C108" s="27" t="s">
        <v>58</v>
      </c>
      <c r="D108" s="15" t="s">
        <v>361</v>
      </c>
      <c r="E108" s="2" t="s">
        <v>175</v>
      </c>
      <c r="F108" s="52" t="s">
        <v>32</v>
      </c>
      <c r="G108" s="37">
        <v>1</v>
      </c>
      <c r="H108" s="38" t="s">
        <v>30</v>
      </c>
      <c r="I108" s="40"/>
      <c r="J108" s="33">
        <f>G108*I108</f>
        <v>0</v>
      </c>
      <c r="K108" s="37"/>
      <c r="L108" s="37"/>
      <c r="M108" s="38" t="s">
        <v>402</v>
      </c>
    </row>
    <row r="109" spans="1:13" x14ac:dyDescent="0.4">
      <c r="A109" s="14">
        <v>105</v>
      </c>
      <c r="B109" s="1" t="s">
        <v>176</v>
      </c>
      <c r="C109" s="27" t="s">
        <v>58</v>
      </c>
      <c r="D109" s="15" t="s">
        <v>361</v>
      </c>
      <c r="E109" s="2" t="s">
        <v>177</v>
      </c>
      <c r="F109" s="52" t="s">
        <v>32</v>
      </c>
      <c r="G109" s="37">
        <v>1</v>
      </c>
      <c r="H109" s="38" t="s">
        <v>30</v>
      </c>
      <c r="I109" s="40"/>
      <c r="J109" s="33">
        <f>G109*I109</f>
        <v>0</v>
      </c>
      <c r="K109" s="37"/>
      <c r="L109" s="37"/>
      <c r="M109" s="38" t="s">
        <v>402</v>
      </c>
    </row>
    <row r="110" spans="1:13" x14ac:dyDescent="0.4">
      <c r="A110" s="14">
        <v>106</v>
      </c>
      <c r="B110" s="19" t="s">
        <v>178</v>
      </c>
      <c r="C110" s="19" t="s">
        <v>16</v>
      </c>
      <c r="D110" s="14" t="s">
        <v>361</v>
      </c>
      <c r="E110" s="34" t="s">
        <v>179</v>
      </c>
      <c r="F110" s="52" t="s">
        <v>32</v>
      </c>
      <c r="G110" s="37">
        <v>2</v>
      </c>
      <c r="H110" s="38" t="s">
        <v>30</v>
      </c>
      <c r="I110" s="40"/>
      <c r="J110" s="33">
        <f t="shared" ref="J110:J133" si="4">G110*I110</f>
        <v>0</v>
      </c>
      <c r="K110" s="37"/>
      <c r="L110" s="37"/>
      <c r="M110" s="38" t="s">
        <v>402</v>
      </c>
    </row>
    <row r="111" spans="1:13" x14ac:dyDescent="0.4">
      <c r="A111" s="14">
        <v>107</v>
      </c>
      <c r="B111" s="1" t="s">
        <v>172</v>
      </c>
      <c r="C111" s="27" t="s">
        <v>16</v>
      </c>
      <c r="D111" s="15" t="s">
        <v>361</v>
      </c>
      <c r="E111" s="2" t="s">
        <v>173</v>
      </c>
      <c r="F111" s="52" t="s">
        <v>32</v>
      </c>
      <c r="G111" s="37">
        <v>6</v>
      </c>
      <c r="H111" s="38" t="s">
        <v>30</v>
      </c>
      <c r="I111" s="40"/>
      <c r="J111" s="33">
        <f>G111*I111</f>
        <v>0</v>
      </c>
      <c r="K111" s="37"/>
      <c r="L111" s="37"/>
      <c r="M111" s="38" t="s">
        <v>402</v>
      </c>
    </row>
    <row r="112" spans="1:13" x14ac:dyDescent="0.4">
      <c r="A112" s="14">
        <v>108</v>
      </c>
      <c r="B112" s="41" t="s">
        <v>405</v>
      </c>
      <c r="C112" s="39" t="s">
        <v>408</v>
      </c>
      <c r="D112" s="15" t="s">
        <v>360</v>
      </c>
      <c r="E112" s="34" t="s">
        <v>180</v>
      </c>
      <c r="F112" s="34" t="s">
        <v>407</v>
      </c>
      <c r="G112" s="37">
        <v>1</v>
      </c>
      <c r="H112" s="38" t="s">
        <v>10</v>
      </c>
      <c r="I112" s="40"/>
      <c r="J112" s="33">
        <f t="shared" si="4"/>
        <v>0</v>
      </c>
      <c r="K112" s="37"/>
      <c r="L112" s="37"/>
      <c r="M112" s="38" t="s">
        <v>402</v>
      </c>
    </row>
    <row r="113" spans="1:13" x14ac:dyDescent="0.4">
      <c r="A113" s="14">
        <v>109</v>
      </c>
      <c r="B113" s="41" t="s">
        <v>406</v>
      </c>
      <c r="C113" s="39" t="s">
        <v>408</v>
      </c>
      <c r="D113" s="14" t="s">
        <v>360</v>
      </c>
      <c r="E113" s="34" t="s">
        <v>181</v>
      </c>
      <c r="F113" s="34" t="s">
        <v>409</v>
      </c>
      <c r="G113" s="37">
        <v>1</v>
      </c>
      <c r="H113" s="38" t="s">
        <v>10</v>
      </c>
      <c r="I113" s="40"/>
      <c r="J113" s="33">
        <f t="shared" si="4"/>
        <v>0</v>
      </c>
      <c r="K113" s="37"/>
      <c r="L113" s="37"/>
      <c r="M113" s="38" t="s">
        <v>402</v>
      </c>
    </row>
    <row r="114" spans="1:13" x14ac:dyDescent="0.4">
      <c r="A114" s="14">
        <v>110</v>
      </c>
      <c r="B114" s="41" t="s">
        <v>410</v>
      </c>
      <c r="C114" s="27" t="s">
        <v>182</v>
      </c>
      <c r="D114" s="14" t="s">
        <v>360</v>
      </c>
      <c r="E114" s="34" t="s">
        <v>183</v>
      </c>
      <c r="F114" s="2" t="s">
        <v>416</v>
      </c>
      <c r="G114" s="37">
        <v>1</v>
      </c>
      <c r="H114" s="38" t="s">
        <v>10</v>
      </c>
      <c r="I114" s="40"/>
      <c r="J114" s="33">
        <f t="shared" si="4"/>
        <v>0</v>
      </c>
      <c r="K114" s="37"/>
      <c r="L114" s="37"/>
      <c r="M114" s="38" t="s">
        <v>402</v>
      </c>
    </row>
    <row r="115" spans="1:13" x14ac:dyDescent="0.4">
      <c r="A115" s="14">
        <v>111</v>
      </c>
      <c r="B115" s="19" t="s">
        <v>219</v>
      </c>
      <c r="C115" s="19" t="s">
        <v>220</v>
      </c>
      <c r="D115" s="14" t="s">
        <v>40</v>
      </c>
      <c r="E115" s="34" t="s">
        <v>221</v>
      </c>
      <c r="F115" s="25" t="s">
        <v>222</v>
      </c>
      <c r="G115" s="37">
        <v>1</v>
      </c>
      <c r="H115" s="38" t="s">
        <v>10</v>
      </c>
      <c r="I115" s="40"/>
      <c r="J115" s="33">
        <f t="shared" si="4"/>
        <v>0</v>
      </c>
      <c r="K115" s="37"/>
      <c r="L115" s="37"/>
      <c r="M115" s="38" t="s">
        <v>402</v>
      </c>
    </row>
    <row r="116" spans="1:13" x14ac:dyDescent="0.4">
      <c r="A116" s="14">
        <v>112</v>
      </c>
      <c r="B116" s="1" t="s">
        <v>186</v>
      </c>
      <c r="C116" s="27" t="s">
        <v>55</v>
      </c>
      <c r="D116" s="15" t="s">
        <v>364</v>
      </c>
      <c r="E116" s="2" t="s">
        <v>187</v>
      </c>
      <c r="F116" s="2" t="s">
        <v>188</v>
      </c>
      <c r="G116" s="37">
        <v>9</v>
      </c>
      <c r="H116" s="38" t="s">
        <v>10</v>
      </c>
      <c r="I116" s="40"/>
      <c r="J116" s="33">
        <f t="shared" si="4"/>
        <v>0</v>
      </c>
      <c r="K116" s="37"/>
      <c r="L116" s="37"/>
      <c r="M116" s="38" t="s">
        <v>402</v>
      </c>
    </row>
    <row r="117" spans="1:13" x14ac:dyDescent="0.4">
      <c r="A117" s="14">
        <v>113</v>
      </c>
      <c r="B117" s="1" t="s">
        <v>197</v>
      </c>
      <c r="C117" s="27" t="s">
        <v>194</v>
      </c>
      <c r="D117" s="15" t="s">
        <v>364</v>
      </c>
      <c r="E117" s="2" t="s">
        <v>198</v>
      </c>
      <c r="F117" s="2" t="s">
        <v>199</v>
      </c>
      <c r="G117" s="37">
        <v>14</v>
      </c>
      <c r="H117" s="38" t="s">
        <v>10</v>
      </c>
      <c r="I117" s="40"/>
      <c r="J117" s="33">
        <f t="shared" si="4"/>
        <v>0</v>
      </c>
      <c r="K117" s="37"/>
      <c r="L117" s="37"/>
      <c r="M117" s="38" t="s">
        <v>402</v>
      </c>
    </row>
    <row r="118" spans="1:13" x14ac:dyDescent="0.4">
      <c r="A118" s="14">
        <v>114</v>
      </c>
      <c r="B118" s="1" t="s">
        <v>189</v>
      </c>
      <c r="C118" s="27" t="s">
        <v>190</v>
      </c>
      <c r="D118" s="15" t="s">
        <v>364</v>
      </c>
      <c r="E118" s="2" t="s">
        <v>191</v>
      </c>
      <c r="F118" s="2" t="s">
        <v>192</v>
      </c>
      <c r="G118" s="37">
        <v>20</v>
      </c>
      <c r="H118" s="38" t="s">
        <v>10</v>
      </c>
      <c r="I118" s="40"/>
      <c r="J118" s="33">
        <f t="shared" si="4"/>
        <v>0</v>
      </c>
      <c r="K118" s="37"/>
      <c r="L118" s="37"/>
      <c r="M118" s="38" t="s">
        <v>402</v>
      </c>
    </row>
    <row r="119" spans="1:13" x14ac:dyDescent="0.4">
      <c r="A119" s="14">
        <v>115</v>
      </c>
      <c r="B119" s="1" t="s">
        <v>193</v>
      </c>
      <c r="C119" s="27" t="s">
        <v>194</v>
      </c>
      <c r="D119" s="15" t="s">
        <v>364</v>
      </c>
      <c r="E119" s="2" t="s">
        <v>195</v>
      </c>
      <c r="F119" s="2" t="s">
        <v>196</v>
      </c>
      <c r="G119" s="37">
        <v>30</v>
      </c>
      <c r="H119" s="38" t="s">
        <v>10</v>
      </c>
      <c r="I119" s="40"/>
      <c r="J119" s="33">
        <f t="shared" si="4"/>
        <v>0</v>
      </c>
      <c r="K119" s="37"/>
      <c r="L119" s="37"/>
      <c r="M119" s="38" t="s">
        <v>402</v>
      </c>
    </row>
    <row r="120" spans="1:13" x14ac:dyDescent="0.4">
      <c r="A120" s="14">
        <v>116</v>
      </c>
      <c r="B120" s="1" t="s">
        <v>212</v>
      </c>
      <c r="C120" s="27" t="s">
        <v>205</v>
      </c>
      <c r="D120" s="15" t="s">
        <v>40</v>
      </c>
      <c r="E120" s="2" t="s">
        <v>213</v>
      </c>
      <c r="F120" s="2" t="s">
        <v>214</v>
      </c>
      <c r="G120" s="37">
        <v>30</v>
      </c>
      <c r="H120" s="38" t="s">
        <v>10</v>
      </c>
      <c r="I120" s="40"/>
      <c r="J120" s="33">
        <f t="shared" si="4"/>
        <v>0</v>
      </c>
      <c r="K120" s="37"/>
      <c r="L120" s="37"/>
      <c r="M120" s="38" t="s">
        <v>402</v>
      </c>
    </row>
    <row r="121" spans="1:13" x14ac:dyDescent="0.4">
      <c r="A121" s="14">
        <v>117</v>
      </c>
      <c r="B121" s="1" t="s">
        <v>208</v>
      </c>
      <c r="C121" s="27" t="s">
        <v>209</v>
      </c>
      <c r="D121" s="15" t="s">
        <v>364</v>
      </c>
      <c r="E121" s="2" t="s">
        <v>210</v>
      </c>
      <c r="F121" s="2" t="s">
        <v>211</v>
      </c>
      <c r="G121" s="37">
        <v>7</v>
      </c>
      <c r="H121" s="38" t="s">
        <v>10</v>
      </c>
      <c r="I121" s="40"/>
      <c r="J121" s="33">
        <f t="shared" si="4"/>
        <v>0</v>
      </c>
      <c r="K121" s="37"/>
      <c r="L121" s="37"/>
      <c r="M121" s="38" t="s">
        <v>402</v>
      </c>
    </row>
    <row r="122" spans="1:13" x14ac:dyDescent="0.4">
      <c r="A122" s="14">
        <v>118</v>
      </c>
      <c r="B122" s="19" t="s">
        <v>215</v>
      </c>
      <c r="C122" s="19" t="s">
        <v>216</v>
      </c>
      <c r="D122" s="14" t="s">
        <v>364</v>
      </c>
      <c r="E122" s="34" t="s">
        <v>217</v>
      </c>
      <c r="F122" s="25" t="s">
        <v>218</v>
      </c>
      <c r="G122" s="37">
        <v>26</v>
      </c>
      <c r="H122" s="38" t="s">
        <v>10</v>
      </c>
      <c r="I122" s="40"/>
      <c r="J122" s="33">
        <f t="shared" si="4"/>
        <v>0</v>
      </c>
      <c r="K122" s="37"/>
      <c r="L122" s="37"/>
      <c r="M122" s="38" t="s">
        <v>402</v>
      </c>
    </row>
    <row r="123" spans="1:13" x14ac:dyDescent="0.4">
      <c r="A123" s="14">
        <v>119</v>
      </c>
      <c r="B123" s="1" t="s">
        <v>200</v>
      </c>
      <c r="C123" s="27" t="s">
        <v>16</v>
      </c>
      <c r="D123" s="15" t="s">
        <v>364</v>
      </c>
      <c r="E123" s="2" t="s">
        <v>201</v>
      </c>
      <c r="F123" s="2" t="s">
        <v>202</v>
      </c>
      <c r="G123" s="37">
        <v>1</v>
      </c>
      <c r="H123" s="38" t="s">
        <v>10</v>
      </c>
      <c r="I123" s="40"/>
      <c r="J123" s="33">
        <f t="shared" si="4"/>
        <v>0</v>
      </c>
      <c r="K123" s="37"/>
      <c r="L123" s="37"/>
      <c r="M123" s="38" t="s">
        <v>402</v>
      </c>
    </row>
    <row r="124" spans="1:13" x14ac:dyDescent="0.4">
      <c r="A124" s="14">
        <v>120</v>
      </c>
      <c r="B124" s="43" t="s">
        <v>440</v>
      </c>
      <c r="C124" s="40" t="s">
        <v>203</v>
      </c>
      <c r="D124" s="46" t="s">
        <v>364</v>
      </c>
      <c r="E124" s="2">
        <v>10100</v>
      </c>
      <c r="F124" s="2" t="s">
        <v>441</v>
      </c>
      <c r="G124" s="37">
        <v>2</v>
      </c>
      <c r="H124" s="38" t="s">
        <v>10</v>
      </c>
      <c r="I124" s="40"/>
      <c r="J124" s="33">
        <f t="shared" si="4"/>
        <v>0</v>
      </c>
      <c r="K124" s="37"/>
      <c r="L124" s="37"/>
      <c r="M124" s="38" t="s">
        <v>402</v>
      </c>
    </row>
    <row r="125" spans="1:13" x14ac:dyDescent="0.4">
      <c r="A125" s="14">
        <v>121</v>
      </c>
      <c r="B125" s="1" t="s">
        <v>204</v>
      </c>
      <c r="C125" s="27" t="s">
        <v>205</v>
      </c>
      <c r="D125" s="15" t="s">
        <v>364</v>
      </c>
      <c r="E125" s="2" t="s">
        <v>206</v>
      </c>
      <c r="F125" s="2" t="s">
        <v>207</v>
      </c>
      <c r="G125" s="37">
        <v>3</v>
      </c>
      <c r="H125" s="38" t="s">
        <v>10</v>
      </c>
      <c r="I125" s="40"/>
      <c r="J125" s="33">
        <f t="shared" si="4"/>
        <v>0</v>
      </c>
      <c r="K125" s="37"/>
      <c r="L125" s="37"/>
      <c r="M125" s="38" t="s">
        <v>402</v>
      </c>
    </row>
    <row r="126" spans="1:13" x14ac:dyDescent="0.4">
      <c r="A126" s="14">
        <v>122</v>
      </c>
      <c r="B126" s="19" t="s">
        <v>227</v>
      </c>
      <c r="C126" s="19" t="s">
        <v>228</v>
      </c>
      <c r="D126" s="14" t="s">
        <v>40</v>
      </c>
      <c r="E126" s="34">
        <v>45100</v>
      </c>
      <c r="F126" s="25" t="s">
        <v>229</v>
      </c>
      <c r="G126" s="37">
        <v>20</v>
      </c>
      <c r="H126" s="38" t="s">
        <v>10</v>
      </c>
      <c r="I126" s="40"/>
      <c r="J126" s="33">
        <f t="shared" si="4"/>
        <v>0</v>
      </c>
      <c r="K126" s="37"/>
      <c r="L126" s="37"/>
      <c r="M126" s="38" t="s">
        <v>402</v>
      </c>
    </row>
    <row r="127" spans="1:13" x14ac:dyDescent="0.4">
      <c r="A127" s="14">
        <v>123</v>
      </c>
      <c r="B127" s="1" t="s">
        <v>362</v>
      </c>
      <c r="C127" s="27" t="s">
        <v>363</v>
      </c>
      <c r="D127" s="15" t="s">
        <v>364</v>
      </c>
      <c r="E127" s="2" t="s">
        <v>184</v>
      </c>
      <c r="F127" s="2" t="s">
        <v>185</v>
      </c>
      <c r="G127" s="37">
        <v>23</v>
      </c>
      <c r="H127" s="38" t="s">
        <v>10</v>
      </c>
      <c r="I127" s="40"/>
      <c r="J127" s="33">
        <f t="shared" si="4"/>
        <v>0</v>
      </c>
      <c r="K127" s="37"/>
      <c r="L127" s="37"/>
      <c r="M127" s="38" t="s">
        <v>402</v>
      </c>
    </row>
    <row r="128" spans="1:13" x14ac:dyDescent="0.4">
      <c r="A128" s="14">
        <v>124</v>
      </c>
      <c r="B128" s="19" t="s">
        <v>223</v>
      </c>
      <c r="C128" s="19" t="s">
        <v>224</v>
      </c>
      <c r="D128" s="14" t="s">
        <v>40</v>
      </c>
      <c r="E128" s="34" t="s">
        <v>225</v>
      </c>
      <c r="F128" s="25" t="s">
        <v>226</v>
      </c>
      <c r="G128" s="37">
        <v>1</v>
      </c>
      <c r="H128" s="38" t="s">
        <v>10</v>
      </c>
      <c r="I128" s="40"/>
      <c r="J128" s="33">
        <f t="shared" si="4"/>
        <v>0</v>
      </c>
      <c r="K128" s="37"/>
      <c r="L128" s="37"/>
      <c r="M128" s="38" t="s">
        <v>402</v>
      </c>
    </row>
    <row r="129" spans="1:13" x14ac:dyDescent="0.4">
      <c r="A129" s="14">
        <v>125</v>
      </c>
      <c r="B129" s="19" t="s">
        <v>472</v>
      </c>
      <c r="C129" s="19" t="s">
        <v>381</v>
      </c>
      <c r="D129" s="14" t="s">
        <v>40</v>
      </c>
      <c r="E129" s="34" t="s">
        <v>473</v>
      </c>
      <c r="F129" s="25" t="s">
        <v>474</v>
      </c>
      <c r="G129" s="37">
        <v>12</v>
      </c>
      <c r="H129" s="38" t="s">
        <v>10</v>
      </c>
      <c r="I129" s="40"/>
      <c r="J129" s="33">
        <f t="shared" si="4"/>
        <v>0</v>
      </c>
      <c r="K129" s="37"/>
      <c r="L129" s="37"/>
      <c r="M129" s="38" t="s">
        <v>402</v>
      </c>
    </row>
    <row r="130" spans="1:13" x14ac:dyDescent="0.4">
      <c r="A130" s="14">
        <v>126</v>
      </c>
      <c r="B130" s="19" t="s">
        <v>481</v>
      </c>
      <c r="C130" s="19" t="s">
        <v>482</v>
      </c>
      <c r="D130" s="14" t="s">
        <v>40</v>
      </c>
      <c r="E130" s="34" t="s">
        <v>483</v>
      </c>
      <c r="F130" s="25" t="s">
        <v>484</v>
      </c>
      <c r="G130" s="37">
        <v>3</v>
      </c>
      <c r="H130" s="38" t="s">
        <v>10</v>
      </c>
      <c r="I130" s="40"/>
      <c r="J130" s="33">
        <f t="shared" si="4"/>
        <v>0</v>
      </c>
      <c r="K130" s="37"/>
      <c r="L130" s="37"/>
      <c r="M130" s="38" t="s">
        <v>402</v>
      </c>
    </row>
    <row r="131" spans="1:13" x14ac:dyDescent="0.4">
      <c r="A131" s="14">
        <v>127</v>
      </c>
      <c r="B131" s="19" t="s">
        <v>230</v>
      </c>
      <c r="C131" s="19" t="s">
        <v>22</v>
      </c>
      <c r="D131" s="14" t="s">
        <v>39</v>
      </c>
      <c r="E131" s="34">
        <v>507243</v>
      </c>
      <c r="F131" s="25" t="s">
        <v>231</v>
      </c>
      <c r="G131" s="37">
        <v>12</v>
      </c>
      <c r="H131" s="38" t="s">
        <v>10</v>
      </c>
      <c r="I131" s="40"/>
      <c r="J131" s="33">
        <f t="shared" si="4"/>
        <v>0</v>
      </c>
      <c r="K131" s="37"/>
      <c r="L131" s="37"/>
      <c r="M131" s="38" t="s">
        <v>402</v>
      </c>
    </row>
    <row r="132" spans="1:13" x14ac:dyDescent="0.4">
      <c r="A132" s="14">
        <v>128</v>
      </c>
      <c r="B132" s="19" t="s">
        <v>442</v>
      </c>
      <c r="C132" s="19" t="s">
        <v>418</v>
      </c>
      <c r="D132" s="15" t="s">
        <v>370</v>
      </c>
      <c r="E132" s="34" t="s">
        <v>419</v>
      </c>
      <c r="F132" s="25" t="s">
        <v>420</v>
      </c>
      <c r="G132" s="37">
        <v>29</v>
      </c>
      <c r="H132" s="38" t="s">
        <v>10</v>
      </c>
      <c r="I132" s="40"/>
      <c r="J132" s="33">
        <f t="shared" si="4"/>
        <v>0</v>
      </c>
      <c r="K132" s="37"/>
      <c r="L132" s="37"/>
      <c r="M132" s="38" t="s">
        <v>402</v>
      </c>
    </row>
    <row r="133" spans="1:13" x14ac:dyDescent="0.4">
      <c r="A133" s="14">
        <v>129</v>
      </c>
      <c r="B133" s="1" t="s">
        <v>249</v>
      </c>
      <c r="C133" s="27" t="s">
        <v>246</v>
      </c>
      <c r="D133" s="15" t="s">
        <v>370</v>
      </c>
      <c r="E133" s="2" t="s">
        <v>250</v>
      </c>
      <c r="F133" s="2" t="s">
        <v>251</v>
      </c>
      <c r="G133" s="37">
        <v>60</v>
      </c>
      <c r="H133" s="38" t="s">
        <v>10</v>
      </c>
      <c r="I133" s="40"/>
      <c r="J133" s="33">
        <f t="shared" si="4"/>
        <v>0</v>
      </c>
      <c r="K133" s="37"/>
      <c r="L133" s="37"/>
      <c r="M133" s="38" t="s">
        <v>402</v>
      </c>
    </row>
    <row r="134" spans="1:13" x14ac:dyDescent="0.4">
      <c r="A134" s="14">
        <v>130</v>
      </c>
      <c r="B134" s="19" t="s">
        <v>252</v>
      </c>
      <c r="C134" s="19" t="s">
        <v>246</v>
      </c>
      <c r="D134" s="15" t="s">
        <v>370</v>
      </c>
      <c r="E134" s="34" t="s">
        <v>253</v>
      </c>
      <c r="F134" s="25" t="s">
        <v>254</v>
      </c>
      <c r="G134" s="37">
        <v>55</v>
      </c>
      <c r="H134" s="38" t="s">
        <v>10</v>
      </c>
      <c r="I134" s="40"/>
      <c r="J134" s="33">
        <f t="shared" ref="J134:J137" si="5">G134*I134</f>
        <v>0</v>
      </c>
      <c r="K134" s="37"/>
      <c r="L134" s="37"/>
      <c r="M134" s="38" t="s">
        <v>402</v>
      </c>
    </row>
    <row r="135" spans="1:13" x14ac:dyDescent="0.4">
      <c r="A135" s="14">
        <v>131</v>
      </c>
      <c r="B135" s="19" t="s">
        <v>255</v>
      </c>
      <c r="C135" s="19" t="s">
        <v>246</v>
      </c>
      <c r="D135" s="15" t="s">
        <v>370</v>
      </c>
      <c r="E135" s="34" t="s">
        <v>256</v>
      </c>
      <c r="F135" s="25" t="s">
        <v>257</v>
      </c>
      <c r="G135" s="37">
        <v>130</v>
      </c>
      <c r="H135" s="38" t="s">
        <v>10</v>
      </c>
      <c r="I135" s="40"/>
      <c r="J135" s="33">
        <f t="shared" si="5"/>
        <v>0</v>
      </c>
      <c r="K135" s="37"/>
      <c r="L135" s="37"/>
      <c r="M135" s="38" t="s">
        <v>402</v>
      </c>
    </row>
    <row r="136" spans="1:13" x14ac:dyDescent="0.4">
      <c r="A136" s="14">
        <v>132</v>
      </c>
      <c r="B136" s="19" t="s">
        <v>245</v>
      </c>
      <c r="C136" s="19" t="s">
        <v>246</v>
      </c>
      <c r="D136" s="15" t="s">
        <v>370</v>
      </c>
      <c r="E136" s="34" t="s">
        <v>247</v>
      </c>
      <c r="F136" s="25" t="s">
        <v>248</v>
      </c>
      <c r="G136" s="37">
        <v>65</v>
      </c>
      <c r="H136" s="38" t="s">
        <v>10</v>
      </c>
      <c r="I136" s="40"/>
      <c r="J136" s="33">
        <f t="shared" si="5"/>
        <v>0</v>
      </c>
      <c r="K136" s="37"/>
      <c r="L136" s="37"/>
      <c r="M136" s="38" t="s">
        <v>402</v>
      </c>
    </row>
    <row r="137" spans="1:13" x14ac:dyDescent="0.4">
      <c r="A137" s="14">
        <v>133</v>
      </c>
      <c r="B137" s="1" t="s">
        <v>271</v>
      </c>
      <c r="C137" s="1" t="s">
        <v>21</v>
      </c>
      <c r="D137" s="15" t="s">
        <v>372</v>
      </c>
      <c r="E137" s="29" t="s">
        <v>373</v>
      </c>
      <c r="F137" s="2" t="s">
        <v>272</v>
      </c>
      <c r="G137" s="37">
        <v>2</v>
      </c>
      <c r="H137" s="38" t="s">
        <v>10</v>
      </c>
      <c r="I137" s="40"/>
      <c r="J137" s="33">
        <f t="shared" si="5"/>
        <v>0</v>
      </c>
      <c r="K137" s="37"/>
      <c r="L137" s="37"/>
      <c r="M137" s="38" t="s">
        <v>402</v>
      </c>
    </row>
    <row r="138" spans="1:13" x14ac:dyDescent="0.4">
      <c r="A138" s="14">
        <v>134</v>
      </c>
      <c r="B138" s="19" t="s">
        <v>380</v>
      </c>
      <c r="C138" s="19" t="s">
        <v>381</v>
      </c>
      <c r="D138" s="14" t="s">
        <v>382</v>
      </c>
      <c r="E138" s="34" t="s">
        <v>383</v>
      </c>
      <c r="F138" s="25" t="s">
        <v>384</v>
      </c>
      <c r="G138" s="37">
        <v>1</v>
      </c>
      <c r="H138" s="38" t="s">
        <v>10</v>
      </c>
      <c r="I138" s="40"/>
      <c r="J138" s="33">
        <f t="shared" ref="J138:J141" si="6">G138*I138</f>
        <v>0</v>
      </c>
      <c r="K138" s="37"/>
      <c r="L138" s="37"/>
      <c r="M138" s="38" t="s">
        <v>402</v>
      </c>
    </row>
    <row r="139" spans="1:13" x14ac:dyDescent="0.4">
      <c r="A139" s="14">
        <v>135</v>
      </c>
      <c r="B139" s="19" t="s">
        <v>451</v>
      </c>
      <c r="C139" s="19" t="s">
        <v>319</v>
      </c>
      <c r="D139" s="14" t="s">
        <v>385</v>
      </c>
      <c r="E139" s="34">
        <v>213110626</v>
      </c>
      <c r="F139" s="25" t="s">
        <v>320</v>
      </c>
      <c r="G139" s="37">
        <v>4</v>
      </c>
      <c r="H139" s="38" t="s">
        <v>10</v>
      </c>
      <c r="I139" s="40"/>
      <c r="J139" s="33">
        <f t="shared" si="6"/>
        <v>0</v>
      </c>
      <c r="K139" s="37"/>
      <c r="L139" s="37"/>
      <c r="M139" s="38" t="s">
        <v>402</v>
      </c>
    </row>
    <row r="140" spans="1:13" s="23" customFormat="1" x14ac:dyDescent="0.4">
      <c r="A140" s="14">
        <v>136</v>
      </c>
      <c r="B140" s="19" t="s">
        <v>25</v>
      </c>
      <c r="C140" s="19" t="s">
        <v>16</v>
      </c>
      <c r="D140" s="14" t="s">
        <v>24</v>
      </c>
      <c r="E140" s="25">
        <v>41122</v>
      </c>
      <c r="F140" s="25" t="s">
        <v>26</v>
      </c>
      <c r="G140" s="28">
        <v>4</v>
      </c>
      <c r="H140" s="15" t="s">
        <v>31</v>
      </c>
      <c r="I140" s="13"/>
      <c r="J140" s="33">
        <f t="shared" si="6"/>
        <v>0</v>
      </c>
      <c r="K140" s="14"/>
      <c r="L140" s="19"/>
      <c r="M140" s="38" t="s">
        <v>402</v>
      </c>
    </row>
    <row r="141" spans="1:13" s="23" customFormat="1" x14ac:dyDescent="0.4">
      <c r="A141" s="14">
        <v>137</v>
      </c>
      <c r="B141" s="19" t="s">
        <v>27</v>
      </c>
      <c r="C141" s="19" t="s">
        <v>16</v>
      </c>
      <c r="D141" s="14" t="s">
        <v>24</v>
      </c>
      <c r="E141" s="25">
        <v>41112</v>
      </c>
      <c r="F141" s="25" t="s">
        <v>28</v>
      </c>
      <c r="G141" s="28">
        <v>1</v>
      </c>
      <c r="H141" s="15" t="s">
        <v>31</v>
      </c>
      <c r="I141" s="13"/>
      <c r="J141" s="33">
        <f t="shared" si="6"/>
        <v>0</v>
      </c>
      <c r="K141" s="14"/>
      <c r="L141" s="19"/>
      <c r="M141" s="38" t="s">
        <v>402</v>
      </c>
    </row>
    <row r="142" spans="1:13" x14ac:dyDescent="0.4">
      <c r="A142" s="14">
        <v>138</v>
      </c>
      <c r="B142" s="41" t="s">
        <v>400</v>
      </c>
      <c r="C142" s="49" t="s">
        <v>23</v>
      </c>
      <c r="D142" s="50" t="s">
        <v>401</v>
      </c>
      <c r="E142" s="51" t="s">
        <v>328</v>
      </c>
      <c r="F142" s="2" t="s">
        <v>171</v>
      </c>
      <c r="G142" s="37">
        <v>8</v>
      </c>
      <c r="H142" s="38" t="s">
        <v>30</v>
      </c>
      <c r="I142" s="40"/>
      <c r="J142" s="33">
        <f t="shared" ref="J142" si="7">G142*I142</f>
        <v>0</v>
      </c>
      <c r="K142" s="37"/>
      <c r="L142" s="37"/>
      <c r="M142" s="38" t="s">
        <v>402</v>
      </c>
    </row>
    <row r="143" spans="1:13" ht="20.25" thickBot="1" x14ac:dyDescent="0.45">
      <c r="A143" s="14">
        <v>139</v>
      </c>
      <c r="B143" s="54" t="s">
        <v>479</v>
      </c>
      <c r="C143" s="27" t="s">
        <v>16</v>
      </c>
      <c r="D143" s="15" t="s">
        <v>485</v>
      </c>
      <c r="E143" s="55" t="s">
        <v>480</v>
      </c>
      <c r="F143" s="34" t="s">
        <v>486</v>
      </c>
      <c r="G143" s="37">
        <v>5</v>
      </c>
      <c r="H143" s="38" t="s">
        <v>30</v>
      </c>
      <c r="I143" s="40"/>
      <c r="J143" s="33">
        <f>G143*I143</f>
        <v>0</v>
      </c>
      <c r="K143" s="37"/>
      <c r="L143" s="37"/>
      <c r="M143" s="38" t="s">
        <v>402</v>
      </c>
    </row>
    <row r="144" spans="1:13" s="23" customFormat="1" ht="20.25" thickTop="1" x14ac:dyDescent="0.4">
      <c r="A144" s="5"/>
      <c r="B144" s="24" t="s">
        <v>8</v>
      </c>
      <c r="C144" s="8"/>
      <c r="D144" s="9"/>
      <c r="E144" s="26"/>
      <c r="F144" s="26"/>
      <c r="G144" s="8"/>
      <c r="H144" s="8"/>
      <c r="I144" s="6">
        <f>SUM(I5:I143)</f>
        <v>0</v>
      </c>
      <c r="J144" s="18">
        <f>SUM(J5:J143)</f>
        <v>0</v>
      </c>
      <c r="K144" s="9"/>
      <c r="L144" s="10"/>
      <c r="M144" s="10"/>
    </row>
  </sheetData>
  <phoneticPr fontId="3"/>
  <conditionalFormatting sqref="E4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23622047244094491" right="0.23622047244094491" top="0.35433070866141736" bottom="0.35433070866141736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細菌</vt:lpstr>
      <vt:lpstr>細菌!Print_Titles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SSIUser</dc:creator>
  <cp:lastModifiedBy>D02K151</cp:lastModifiedBy>
  <cp:lastPrinted>2026-04-28T05:30:04Z</cp:lastPrinted>
  <dcterms:created xsi:type="dcterms:W3CDTF">2023-02-08T02:22:28Z</dcterms:created>
  <dcterms:modified xsi:type="dcterms:W3CDTF">2026-04-28T05:30:51Z</dcterms:modified>
</cp:coreProperties>
</file>